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a guna" sheetId="1" state="visible" r:id="rId1"/>
    <sheet xmlns:r="http://schemas.openxmlformats.org/officeDocument/2006/relationships" name="Kira Loan" sheetId="2" state="visible" r:id="rId2"/>
    <sheet xmlns:r="http://schemas.openxmlformats.org/officeDocument/2006/relationships" name="Prospek" sheetId="3" state="visible" r:id="rId3"/>
    <sheet xmlns:r="http://schemas.openxmlformats.org/officeDocument/2006/relationships" name="Ringkas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111827"/>
      <sz val="16"/>
    </font>
    <font>
      <color rgb="006B7280"/>
      <sz val="10"/>
    </font>
    <font>
      <b val="1"/>
      <color rgb="00DC2626"/>
    </font>
    <font>
      <b val="1"/>
      <color rgb="00111827"/>
    </font>
    <font>
      <color rgb="006B7280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3" fontId="0" fillId="2" borderId="1" pivotButton="0" quotePrefix="0" xfId="0"/>
    <xf numFmtId="2" fontId="0" fillId="2" borderId="1" pivotButton="0" quotePrefix="0" xfId="0"/>
    <xf numFmtId="0" fontId="0" fillId="2" borderId="1" pivotButton="0" quotePrefix="0" xfId="0"/>
    <xf numFmtId="0" fontId="5" fillId="0" borderId="0" pivotButton="0" quotePrefix="0" xfId="0"/>
    <xf numFmtId="4" fontId="4" fillId="0" borderId="0" pivotButton="0" quotePrefix="0" xfId="0"/>
    <xf numFmtId="0" fontId="6" fillId="3" borderId="1" applyAlignment="1" pivotButton="0" quotePrefix="0" xfId="0">
      <alignment vertical="center" wrapText="1"/>
    </xf>
    <xf numFmtId="0" fontId="0" fillId="0" borderId="1" pivotButton="0" quotePrefix="0" xfId="0"/>
    <xf numFmtId="2" fontId="0" fillId="0" borderId="1" pivotButton="0" quotePrefix="0" xfId="0"/>
    <xf numFmtId="4" fontId="3" fillId="0" borderId="1" pivotButton="0" quotePrefix="0" xfId="0"/>
    <xf numFmtId="4" fontId="0" fillId="0" borderId="1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ont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revo.my/for-salesm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Template Salesman Kereta</t>
        </is>
      </c>
    </row>
    <row r="2">
      <c r="A2" s="2" t="inlineStr">
        <is>
          <t>Kira loan + rekod prospek. Percuma, guna dan ubah ikut suka.</t>
        </is>
      </c>
    </row>
    <row r="4" ht="32" customHeight="1">
      <c r="A4" s="3" t="inlineStr">
        <is>
          <t>Kira Loan</t>
        </is>
      </c>
      <c r="B4" s="4" t="inlineStr">
        <is>
          <t>Isi kotak kuning: harga, deposit, kadar dan jenis kadar (Flat atau EIR). Monthly 9, 7 dan 5 tahun keluar sendiri.</t>
        </is>
      </c>
    </row>
    <row r="5" ht="32" customHeight="1">
      <c r="A5" s="5" t="inlineStr"/>
      <c r="B5" s="4" t="inlineStr">
        <is>
          <t>Kadar flat ditukar ke EIR untuk setiap tempoh, sebab sejak Akta Sewa Beli (Pindaan) 2026 (berkuat kuasa 1 Jun 2026) perjanjian sewa beli baru dikira atas baki berkurangan.</t>
        </is>
      </c>
    </row>
    <row r="6" ht="32" customHeight="1">
      <c r="A6" s="5" t="inlineStr"/>
      <c r="B6" s="4" t="inlineStr">
        <is>
          <t>Jangan taip kadar flat sebagai EIR: monthly akan keluar terlalu rendah.</t>
        </is>
      </c>
    </row>
    <row r="7" ht="32" customHeight="1">
      <c r="A7" s="3" t="inlineStr">
        <is>
          <t>Prospek</t>
        </is>
      </c>
      <c r="B7" s="4" t="inlineStr">
        <is>
          <t>Satu baris satu pembeli. Pilih Sumber dan Stage dari senarai. Isi 'Follow up seterusnya' setiap kali anda hubungi dia.</t>
        </is>
      </c>
    </row>
    <row r="8" ht="32" customHeight="1">
      <c r="A8" s="5" t="inlineStr"/>
      <c r="B8" s="4" t="inlineStr">
        <is>
          <t>Baris jadi merah bila tarikh follow up dah sampai dan deal belum Menang atau Kalah.</t>
        </is>
      </c>
    </row>
    <row r="9" ht="32" customHeight="1">
      <c r="A9" s="5" t="inlineStr"/>
      <c r="B9" s="4" t="inlineStr">
        <is>
          <t>Padam baris contoh (Ali) bila dah faham.</t>
        </is>
      </c>
    </row>
    <row r="10" ht="32" customHeight="1">
      <c r="A10" s="3" t="inlineStr">
        <is>
          <t>Ringkasan</t>
        </is>
      </c>
      <c r="B10" s="4" t="inlineStr">
        <is>
          <t>Bilangan pembeli ikut stage dan berapa follow up yang dah sampai masa. Dikira sendiri.</t>
        </is>
      </c>
    </row>
    <row r="11" ht="32" customHeight="1">
      <c r="A11" s="3" t="inlineStr">
        <is>
          <t>Data pelanggan</t>
        </is>
      </c>
      <c r="B11" s="4" t="inlineStr">
        <is>
          <t>Nombor telefon pembeli ialah data peribadi. Letak kata laluan pada fail ini, jangan kongsi, dan padam pembeli yang dah tak berurusan dengan anda.</t>
        </is>
      </c>
    </row>
    <row r="12" ht="32" customHeight="1">
      <c r="A12" s="3" t="inlineStr">
        <is>
          <t>Anggaran</t>
        </is>
      </c>
      <c r="B12" s="4" t="inlineStr">
        <is>
          <t>Semua kiraan loan ialah anggaran. Kelulusan, kadar dan ansuran sebenar ditentukan oleh bank.</t>
        </is>
      </c>
    </row>
    <row r="13" ht="32" customHeight="1">
      <c r="A13" s="3" t="inlineStr">
        <is>
          <t>Nak lebih senang?</t>
        </is>
      </c>
      <c r="B13" s="4" t="inlineStr">
        <is>
          <t>Lead dari WhatsApp, chat dan booking masuk sendiri, reminder follow up, dan monthly siap untuk setiap kereta masa live: https://drevo.my/for-salesmen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22" customWidth="1" min="4" max="4"/>
    <col width="20" customWidth="1" min="5" max="5"/>
    <col width="18" customWidth="1" min="6" max="6"/>
  </cols>
  <sheetData>
    <row r="1">
      <c r="A1" s="1" t="inlineStr">
        <is>
          <t>Kira Loan Kereta (EIR, baki berkurangan)</t>
        </is>
      </c>
    </row>
    <row r="2">
      <c r="A2" s="2" t="inlineStr">
        <is>
          <t>Isi kotak kuning sahaja. Anggaran; bank yang tentukan.</t>
        </is>
      </c>
    </row>
    <row r="4">
      <c r="A4" s="5" t="inlineStr">
        <is>
          <t>Harga kereta (RM)</t>
        </is>
      </c>
      <c r="B4" s="6" t="n">
        <v>60000</v>
      </c>
    </row>
    <row r="5">
      <c r="A5" s="5" t="inlineStr">
        <is>
          <t>Deposit (RM)</t>
        </is>
      </c>
      <c r="B5" s="6" t="n">
        <v>6000</v>
      </c>
    </row>
    <row r="6">
      <c r="A6" s="5" t="inlineStr">
        <is>
          <t>Kadar faedah (% setahun)</t>
        </is>
      </c>
      <c r="B6" s="7" t="n">
        <v>3.5</v>
      </c>
    </row>
    <row r="7">
      <c r="A7" s="5" t="inlineStr">
        <is>
          <t>Jenis kadar</t>
        </is>
      </c>
      <c r="B7" s="8" t="inlineStr">
        <is>
          <t>Flat</t>
        </is>
      </c>
      <c r="C7" s="9" t="inlineStr">
        <is>
          <t>Flat = kadar yang showroom biasa sebut. EIR = kadar dalam dokumen bank.</t>
        </is>
      </c>
    </row>
    <row r="9">
      <c r="A9" s="5" t="inlineStr">
        <is>
          <t>Jumlah pinjaman (RM)</t>
        </is>
      </c>
      <c r="B9" s="10">
        <f>B4-B5</f>
        <v/>
      </c>
    </row>
    <row r="11">
      <c r="A11" s="11" t="inlineStr">
        <is>
          <t>Tempoh (tahun)</t>
        </is>
      </c>
      <c r="B11" s="11" t="inlineStr">
        <is>
          <t>Bulan</t>
        </is>
      </c>
      <c r="C11" s="11" t="inlineStr">
        <is>
          <t>EIR (%)</t>
        </is>
      </c>
      <c r="D11" s="11" t="inlineStr">
        <is>
          <t>Ansuran bulanan (RM)</t>
        </is>
      </c>
      <c r="E11" s="11" t="inlineStr">
        <is>
          <t>Jumlah faedah (RM)</t>
        </is>
      </c>
      <c r="F11" s="11" t="inlineStr">
        <is>
          <t>Jumlah bayar (RM)</t>
        </is>
      </c>
    </row>
    <row r="12">
      <c r="A12" s="12" t="n">
        <v>9</v>
      </c>
      <c r="B12" s="12">
        <f>A12*12</f>
        <v/>
      </c>
      <c r="C12" s="13">
        <f>IF($B$7="Flat",RATE(B12,-$B$9*(1+$B$6/100*A12)/B12,$B$9)*12*100,$B$6)</f>
        <v/>
      </c>
      <c r="D12" s="14">
        <f>PMT(C12/100/12,B12,-$B$9)</f>
        <v/>
      </c>
      <c r="E12" s="15">
        <f>D12*B12-$B$9</f>
        <v/>
      </c>
      <c r="F12" s="15">
        <f>D12*B12</f>
        <v/>
      </c>
    </row>
    <row r="13">
      <c r="A13" s="12" t="n">
        <v>7</v>
      </c>
      <c r="B13" s="12">
        <f>A13*12</f>
        <v/>
      </c>
      <c r="C13" s="13">
        <f>IF($B$7="Flat",RATE(B13,-$B$9*(1+$B$6/100*A13)/B13,$B$9)*12*100,$B$6)</f>
        <v/>
      </c>
      <c r="D13" s="14">
        <f>PMT(C13/100/12,B13,-$B$9)</f>
        <v/>
      </c>
      <c r="E13" s="15">
        <f>D13*B13-$B$9</f>
        <v/>
      </c>
      <c r="F13" s="15">
        <f>D13*B13</f>
        <v/>
      </c>
    </row>
    <row r="14">
      <c r="A14" s="12" t="n">
        <v>5</v>
      </c>
      <c r="B14" s="12">
        <f>A14*12</f>
        <v/>
      </c>
      <c r="C14" s="13">
        <f>IF($B$7="Flat",RATE(B14,-$B$9*(1+$B$6/100*A14)/B14,$B$9)*12*100,$B$6)</f>
        <v/>
      </c>
      <c r="D14" s="14">
        <f>PMT(C14/100/12,B14,-$B$9)</f>
        <v/>
      </c>
      <c r="E14" s="15">
        <f>D14*B14-$B$9</f>
        <v/>
      </c>
      <c r="F14" s="15">
        <f>D14*B14</f>
        <v/>
      </c>
    </row>
    <row r="16">
      <c r="A16" s="9" t="inlineStr">
        <is>
          <t>Anggaran sahaja. Kelulusan, kadar dan ansuran sebenar ditentukan oleh bank. Insurans tidak termasuk.</t>
        </is>
      </c>
    </row>
  </sheetData>
  <dataValidations count="1">
    <dataValidation sqref="B7" showDropDown="0" showInputMessage="0" showErrorMessage="0" allowBlank="0" type="list">
      <formula1>"Flat,EIR"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showGridLines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15" customWidth="1" min="3" max="3"/>
    <col width="15" customWidth="1" min="4" max="4"/>
    <col width="20" customWidth="1" min="5" max="5"/>
    <col width="12" customWidth="1" min="6" max="6"/>
    <col width="13" customWidth="1" min="7" max="7"/>
    <col width="15" customWidth="1" min="8" max="8"/>
    <col width="16" customWidth="1" min="9" max="9"/>
    <col width="12" customWidth="1" min="10" max="10"/>
    <col width="40" customWidth="1" min="11" max="11"/>
  </cols>
  <sheetData>
    <row r="1" ht="30" customHeight="1">
      <c r="A1" s="11" t="inlineStr">
        <is>
          <t>Tarikh masuk</t>
        </is>
      </c>
      <c r="B1" s="11" t="inlineStr">
        <is>
          <t>Nama</t>
        </is>
      </c>
      <c r="C1" s="11" t="inlineStr">
        <is>
          <t>No. telefon</t>
        </is>
      </c>
      <c r="D1" s="11" t="inlineStr">
        <is>
          <t>Sumber</t>
        </is>
      </c>
      <c r="E1" s="11" t="inlineStr">
        <is>
          <t>Kereta diminati</t>
        </is>
      </c>
      <c r="F1" s="11" t="inlineStr">
        <is>
          <t>Bajet monthly (RM)</t>
        </is>
      </c>
      <c r="G1" s="11" t="inlineStr">
        <is>
          <t>Stage</t>
        </is>
      </c>
      <c r="H1" s="11" t="inlineStr">
        <is>
          <t>Hubungi terakhir</t>
        </is>
      </c>
      <c r="I1" s="11" t="inlineStr">
        <is>
          <t>Follow up seterusnya</t>
        </is>
      </c>
      <c r="J1" s="11" t="inlineStr">
        <is>
          <t>Hari sejak dihubungi</t>
        </is>
      </c>
      <c r="K1" s="11" t="inlineStr">
        <is>
          <t>Nota</t>
        </is>
      </c>
    </row>
    <row r="2">
      <c r="A2" s="16">
        <f>TODAY()-3</f>
        <v/>
      </c>
      <c r="B2" t="inlineStr">
        <is>
          <t>Contoh: Ali (padam baris ini)</t>
        </is>
      </c>
      <c r="C2" t="inlineStr">
        <is>
          <t>012-345 6789</t>
        </is>
      </c>
      <c r="D2" t="inlineStr">
        <is>
          <t>TikTok</t>
        </is>
      </c>
      <c r="E2" t="inlineStr">
        <is>
          <t>Proton X50</t>
        </is>
      </c>
      <c r="F2" s="17" t="n">
        <v>800</v>
      </c>
      <c r="G2" t="inlineStr">
        <is>
          <t>Dihubungi</t>
        </is>
      </c>
      <c r="H2" s="16">
        <f>TODAY()-2</f>
        <v/>
      </c>
      <c r="I2" s="16">
        <f>TODAY()</f>
        <v/>
      </c>
      <c r="J2">
        <f>IF(H2="","",TODAY()-H2)</f>
        <v/>
      </c>
      <c r="K2" t="inlineStr">
        <is>
          <t>Tanya deposit 10%, nak test drive Sabtu</t>
        </is>
      </c>
    </row>
    <row r="3">
      <c r="A3" s="16" t="n"/>
      <c r="F3" s="17" t="n"/>
      <c r="H3" s="16" t="n"/>
      <c r="I3" s="16" t="n"/>
      <c r="J3">
        <f>IF(H3="","",TODAY()-H3)</f>
        <v/>
      </c>
    </row>
    <row r="4">
      <c r="A4" s="16" t="n"/>
      <c r="F4" s="17" t="n"/>
      <c r="H4" s="16" t="n"/>
      <c r="I4" s="16" t="n"/>
      <c r="J4">
        <f>IF(H4="","",TODAY()-H4)</f>
        <v/>
      </c>
    </row>
    <row r="5">
      <c r="A5" s="16" t="n"/>
      <c r="F5" s="17" t="n"/>
      <c r="H5" s="16" t="n"/>
      <c r="I5" s="16" t="n"/>
      <c r="J5">
        <f>IF(H5="","",TODAY()-H5)</f>
        <v/>
      </c>
    </row>
    <row r="6">
      <c r="A6" s="16" t="n"/>
      <c r="F6" s="17" t="n"/>
      <c r="H6" s="16" t="n"/>
      <c r="I6" s="16" t="n"/>
      <c r="J6">
        <f>IF(H6="","",TODAY()-H6)</f>
        <v/>
      </c>
    </row>
    <row r="7">
      <c r="A7" s="16" t="n"/>
      <c r="F7" s="17" t="n"/>
      <c r="H7" s="16" t="n"/>
      <c r="I7" s="16" t="n"/>
      <c r="J7">
        <f>IF(H7="","",TODAY()-H7)</f>
        <v/>
      </c>
    </row>
    <row r="8">
      <c r="A8" s="16" t="n"/>
      <c r="F8" s="17" t="n"/>
      <c r="H8" s="16" t="n"/>
      <c r="I8" s="16" t="n"/>
      <c r="J8">
        <f>IF(H8="","",TODAY()-H8)</f>
        <v/>
      </c>
    </row>
    <row r="9">
      <c r="A9" s="16" t="n"/>
      <c r="F9" s="17" t="n"/>
      <c r="H9" s="16" t="n"/>
      <c r="I9" s="16" t="n"/>
      <c r="J9">
        <f>IF(H9="","",TODAY()-H9)</f>
        <v/>
      </c>
    </row>
    <row r="10">
      <c r="A10" s="16" t="n"/>
      <c r="F10" s="17" t="n"/>
      <c r="H10" s="16" t="n"/>
      <c r="I10" s="16" t="n"/>
      <c r="J10">
        <f>IF(H10="","",TODAY()-H10)</f>
        <v/>
      </c>
    </row>
    <row r="11">
      <c r="A11" s="16" t="n"/>
      <c r="F11" s="17" t="n"/>
      <c r="H11" s="16" t="n"/>
      <c r="I11" s="16" t="n"/>
      <c r="J11">
        <f>IF(H11="","",TODAY()-H11)</f>
        <v/>
      </c>
    </row>
    <row r="12">
      <c r="A12" s="16" t="n"/>
      <c r="F12" s="17" t="n"/>
      <c r="H12" s="16" t="n"/>
      <c r="I12" s="16" t="n"/>
      <c r="J12">
        <f>IF(H12="","",TODAY()-H12)</f>
        <v/>
      </c>
    </row>
    <row r="13">
      <c r="A13" s="16" t="n"/>
      <c r="F13" s="17" t="n"/>
      <c r="H13" s="16" t="n"/>
      <c r="I13" s="16" t="n"/>
      <c r="J13">
        <f>IF(H13="","",TODAY()-H13)</f>
        <v/>
      </c>
    </row>
    <row r="14">
      <c r="A14" s="16" t="n"/>
      <c r="F14" s="17" t="n"/>
      <c r="H14" s="16" t="n"/>
      <c r="I14" s="16" t="n"/>
      <c r="J14">
        <f>IF(H14="","",TODAY()-H14)</f>
        <v/>
      </c>
    </row>
    <row r="15">
      <c r="A15" s="16" t="n"/>
      <c r="F15" s="17" t="n"/>
      <c r="H15" s="16" t="n"/>
      <c r="I15" s="16" t="n"/>
      <c r="J15">
        <f>IF(H15="","",TODAY()-H15)</f>
        <v/>
      </c>
    </row>
    <row r="16">
      <c r="A16" s="16" t="n"/>
      <c r="F16" s="17" t="n"/>
      <c r="H16" s="16" t="n"/>
      <c r="I16" s="16" t="n"/>
      <c r="J16">
        <f>IF(H16="","",TODAY()-H16)</f>
        <v/>
      </c>
    </row>
    <row r="17">
      <c r="A17" s="16" t="n"/>
      <c r="F17" s="17" t="n"/>
      <c r="H17" s="16" t="n"/>
      <c r="I17" s="16" t="n"/>
      <c r="J17">
        <f>IF(H17="","",TODAY()-H17)</f>
        <v/>
      </c>
    </row>
    <row r="18">
      <c r="A18" s="16" t="n"/>
      <c r="F18" s="17" t="n"/>
      <c r="H18" s="16" t="n"/>
      <c r="I18" s="16" t="n"/>
      <c r="J18">
        <f>IF(H18="","",TODAY()-H18)</f>
        <v/>
      </c>
    </row>
    <row r="19">
      <c r="A19" s="16" t="n"/>
      <c r="F19" s="17" t="n"/>
      <c r="H19" s="16" t="n"/>
      <c r="I19" s="16" t="n"/>
      <c r="J19">
        <f>IF(H19="","",TODAY()-H19)</f>
        <v/>
      </c>
    </row>
    <row r="20">
      <c r="A20" s="16" t="n"/>
      <c r="F20" s="17" t="n"/>
      <c r="H20" s="16" t="n"/>
      <c r="I20" s="16" t="n"/>
      <c r="J20">
        <f>IF(H20="","",TODAY()-H20)</f>
        <v/>
      </c>
    </row>
    <row r="21">
      <c r="A21" s="16" t="n"/>
      <c r="F21" s="17" t="n"/>
      <c r="H21" s="16" t="n"/>
      <c r="I21" s="16" t="n"/>
      <c r="J21">
        <f>IF(H21="","",TODAY()-H21)</f>
        <v/>
      </c>
    </row>
    <row r="22">
      <c r="A22" s="16" t="n"/>
      <c r="F22" s="17" t="n"/>
      <c r="H22" s="16" t="n"/>
      <c r="I22" s="16" t="n"/>
      <c r="J22">
        <f>IF(H22="","",TODAY()-H22)</f>
        <v/>
      </c>
    </row>
    <row r="23">
      <c r="A23" s="16" t="n"/>
      <c r="F23" s="17" t="n"/>
      <c r="H23" s="16" t="n"/>
      <c r="I23" s="16" t="n"/>
      <c r="J23">
        <f>IF(H23="","",TODAY()-H23)</f>
        <v/>
      </c>
    </row>
    <row r="24">
      <c r="A24" s="16" t="n"/>
      <c r="F24" s="17" t="n"/>
      <c r="H24" s="16" t="n"/>
      <c r="I24" s="16" t="n"/>
      <c r="J24">
        <f>IF(H24="","",TODAY()-H24)</f>
        <v/>
      </c>
    </row>
    <row r="25">
      <c r="A25" s="16" t="n"/>
      <c r="F25" s="17" t="n"/>
      <c r="H25" s="16" t="n"/>
      <c r="I25" s="16" t="n"/>
      <c r="J25">
        <f>IF(H25="","",TODAY()-H25)</f>
        <v/>
      </c>
    </row>
    <row r="26">
      <c r="A26" s="16" t="n"/>
      <c r="F26" s="17" t="n"/>
      <c r="H26" s="16" t="n"/>
      <c r="I26" s="16" t="n"/>
      <c r="J26">
        <f>IF(H26="","",TODAY()-H26)</f>
        <v/>
      </c>
    </row>
    <row r="27">
      <c r="A27" s="16" t="n"/>
      <c r="F27" s="17" t="n"/>
      <c r="H27" s="16" t="n"/>
      <c r="I27" s="16" t="n"/>
      <c r="J27">
        <f>IF(H27="","",TODAY()-H27)</f>
        <v/>
      </c>
    </row>
    <row r="28">
      <c r="A28" s="16" t="n"/>
      <c r="F28" s="17" t="n"/>
      <c r="H28" s="16" t="n"/>
      <c r="I28" s="16" t="n"/>
      <c r="J28">
        <f>IF(H28="","",TODAY()-H28)</f>
        <v/>
      </c>
    </row>
    <row r="29">
      <c r="A29" s="16" t="n"/>
      <c r="F29" s="17" t="n"/>
      <c r="H29" s="16" t="n"/>
      <c r="I29" s="16" t="n"/>
      <c r="J29">
        <f>IF(H29="","",TODAY()-H29)</f>
        <v/>
      </c>
    </row>
    <row r="30">
      <c r="A30" s="16" t="n"/>
      <c r="F30" s="17" t="n"/>
      <c r="H30" s="16" t="n"/>
      <c r="I30" s="16" t="n"/>
      <c r="J30">
        <f>IF(H30="","",TODAY()-H30)</f>
        <v/>
      </c>
    </row>
    <row r="31">
      <c r="A31" s="16" t="n"/>
      <c r="F31" s="17" t="n"/>
      <c r="H31" s="16" t="n"/>
      <c r="I31" s="16" t="n"/>
      <c r="J31">
        <f>IF(H31="","",TODAY()-H31)</f>
        <v/>
      </c>
    </row>
    <row r="32">
      <c r="A32" s="16" t="n"/>
      <c r="F32" s="17" t="n"/>
      <c r="H32" s="16" t="n"/>
      <c r="I32" s="16" t="n"/>
      <c r="J32">
        <f>IF(H32="","",TODAY()-H32)</f>
        <v/>
      </c>
    </row>
    <row r="33">
      <c r="A33" s="16" t="n"/>
      <c r="F33" s="17" t="n"/>
      <c r="H33" s="16" t="n"/>
      <c r="I33" s="16" t="n"/>
      <c r="J33">
        <f>IF(H33="","",TODAY()-H33)</f>
        <v/>
      </c>
    </row>
    <row r="34">
      <c r="A34" s="16" t="n"/>
      <c r="F34" s="17" t="n"/>
      <c r="H34" s="16" t="n"/>
      <c r="I34" s="16" t="n"/>
      <c r="J34">
        <f>IF(H34="","",TODAY()-H34)</f>
        <v/>
      </c>
    </row>
    <row r="35">
      <c r="A35" s="16" t="n"/>
      <c r="F35" s="17" t="n"/>
      <c r="H35" s="16" t="n"/>
      <c r="I35" s="16" t="n"/>
      <c r="J35">
        <f>IF(H35="","",TODAY()-H35)</f>
        <v/>
      </c>
    </row>
    <row r="36">
      <c r="A36" s="16" t="n"/>
      <c r="F36" s="17" t="n"/>
      <c r="H36" s="16" t="n"/>
      <c r="I36" s="16" t="n"/>
      <c r="J36">
        <f>IF(H36="","",TODAY()-H36)</f>
        <v/>
      </c>
    </row>
    <row r="37">
      <c r="A37" s="16" t="n"/>
      <c r="F37" s="17" t="n"/>
      <c r="H37" s="16" t="n"/>
      <c r="I37" s="16" t="n"/>
      <c r="J37">
        <f>IF(H37="","",TODAY()-H37)</f>
        <v/>
      </c>
    </row>
    <row r="38">
      <c r="A38" s="16" t="n"/>
      <c r="F38" s="17" t="n"/>
      <c r="H38" s="16" t="n"/>
      <c r="I38" s="16" t="n"/>
      <c r="J38">
        <f>IF(H38="","",TODAY()-H38)</f>
        <v/>
      </c>
    </row>
    <row r="39">
      <c r="A39" s="16" t="n"/>
      <c r="F39" s="17" t="n"/>
      <c r="H39" s="16" t="n"/>
      <c r="I39" s="16" t="n"/>
      <c r="J39">
        <f>IF(H39="","",TODAY()-H39)</f>
        <v/>
      </c>
    </row>
    <row r="40">
      <c r="A40" s="16" t="n"/>
      <c r="F40" s="17" t="n"/>
      <c r="H40" s="16" t="n"/>
      <c r="I40" s="16" t="n"/>
      <c r="J40">
        <f>IF(H40="","",TODAY()-H40)</f>
        <v/>
      </c>
    </row>
    <row r="41">
      <c r="A41" s="16" t="n"/>
      <c r="F41" s="17" t="n"/>
      <c r="H41" s="16" t="n"/>
      <c r="I41" s="16" t="n"/>
      <c r="J41">
        <f>IF(H41="","",TODAY()-H41)</f>
        <v/>
      </c>
    </row>
    <row r="42">
      <c r="A42" s="16" t="n"/>
      <c r="F42" s="17" t="n"/>
      <c r="H42" s="16" t="n"/>
      <c r="I42" s="16" t="n"/>
      <c r="J42">
        <f>IF(H42="","",TODAY()-H42)</f>
        <v/>
      </c>
    </row>
    <row r="43">
      <c r="A43" s="16" t="n"/>
      <c r="F43" s="17" t="n"/>
      <c r="H43" s="16" t="n"/>
      <c r="I43" s="16" t="n"/>
      <c r="J43">
        <f>IF(H43="","",TODAY()-H43)</f>
        <v/>
      </c>
    </row>
    <row r="44">
      <c r="A44" s="16" t="n"/>
      <c r="F44" s="17" t="n"/>
      <c r="H44" s="16" t="n"/>
      <c r="I44" s="16" t="n"/>
      <c r="J44">
        <f>IF(H44="","",TODAY()-H44)</f>
        <v/>
      </c>
    </row>
    <row r="45">
      <c r="A45" s="16" t="n"/>
      <c r="F45" s="17" t="n"/>
      <c r="H45" s="16" t="n"/>
      <c r="I45" s="16" t="n"/>
      <c r="J45">
        <f>IF(H45="","",TODAY()-H45)</f>
        <v/>
      </c>
    </row>
    <row r="46">
      <c r="A46" s="16" t="n"/>
      <c r="F46" s="17" t="n"/>
      <c r="H46" s="16" t="n"/>
      <c r="I46" s="16" t="n"/>
      <c r="J46">
        <f>IF(H46="","",TODAY()-H46)</f>
        <v/>
      </c>
    </row>
    <row r="47">
      <c r="A47" s="16" t="n"/>
      <c r="F47" s="17" t="n"/>
      <c r="H47" s="16" t="n"/>
      <c r="I47" s="16" t="n"/>
      <c r="J47">
        <f>IF(H47="","",TODAY()-H47)</f>
        <v/>
      </c>
    </row>
    <row r="48">
      <c r="A48" s="16" t="n"/>
      <c r="F48" s="17" t="n"/>
      <c r="H48" s="16" t="n"/>
      <c r="I48" s="16" t="n"/>
      <c r="J48">
        <f>IF(H48="","",TODAY()-H48)</f>
        <v/>
      </c>
    </row>
    <row r="49">
      <c r="A49" s="16" t="n"/>
      <c r="F49" s="17" t="n"/>
      <c r="H49" s="16" t="n"/>
      <c r="I49" s="16" t="n"/>
      <c r="J49">
        <f>IF(H49="","",TODAY()-H49)</f>
        <v/>
      </c>
    </row>
    <row r="50">
      <c r="A50" s="16" t="n"/>
      <c r="F50" s="17" t="n"/>
      <c r="H50" s="16" t="n"/>
      <c r="I50" s="16" t="n"/>
      <c r="J50">
        <f>IF(H50="","",TODAY()-H50)</f>
        <v/>
      </c>
    </row>
    <row r="51">
      <c r="A51" s="16" t="n"/>
      <c r="F51" s="17" t="n"/>
      <c r="H51" s="16" t="n"/>
      <c r="I51" s="16" t="n"/>
      <c r="J51">
        <f>IF(H51="","",TODAY()-H51)</f>
        <v/>
      </c>
    </row>
    <row r="52">
      <c r="A52" s="16" t="n"/>
      <c r="F52" s="17" t="n"/>
      <c r="H52" s="16" t="n"/>
      <c r="I52" s="16" t="n"/>
      <c r="J52">
        <f>IF(H52="","",TODAY()-H52)</f>
        <v/>
      </c>
    </row>
    <row r="53">
      <c r="A53" s="16" t="n"/>
      <c r="F53" s="17" t="n"/>
      <c r="H53" s="16" t="n"/>
      <c r="I53" s="16" t="n"/>
      <c r="J53">
        <f>IF(H53="","",TODAY()-H53)</f>
        <v/>
      </c>
    </row>
    <row r="54">
      <c r="A54" s="16" t="n"/>
      <c r="F54" s="17" t="n"/>
      <c r="H54" s="16" t="n"/>
      <c r="I54" s="16" t="n"/>
      <c r="J54">
        <f>IF(H54="","",TODAY()-H54)</f>
        <v/>
      </c>
    </row>
    <row r="55">
      <c r="A55" s="16" t="n"/>
      <c r="F55" s="17" t="n"/>
      <c r="H55" s="16" t="n"/>
      <c r="I55" s="16" t="n"/>
      <c r="J55">
        <f>IF(H55="","",TODAY()-H55)</f>
        <v/>
      </c>
    </row>
    <row r="56">
      <c r="A56" s="16" t="n"/>
      <c r="F56" s="17" t="n"/>
      <c r="H56" s="16" t="n"/>
      <c r="I56" s="16" t="n"/>
      <c r="J56">
        <f>IF(H56="","",TODAY()-H56)</f>
        <v/>
      </c>
    </row>
    <row r="57">
      <c r="A57" s="16" t="n"/>
      <c r="F57" s="17" t="n"/>
      <c r="H57" s="16" t="n"/>
      <c r="I57" s="16" t="n"/>
      <c r="J57">
        <f>IF(H57="","",TODAY()-H57)</f>
        <v/>
      </c>
    </row>
    <row r="58">
      <c r="A58" s="16" t="n"/>
      <c r="F58" s="17" t="n"/>
      <c r="H58" s="16" t="n"/>
      <c r="I58" s="16" t="n"/>
      <c r="J58">
        <f>IF(H58="","",TODAY()-H58)</f>
        <v/>
      </c>
    </row>
    <row r="59">
      <c r="A59" s="16" t="n"/>
      <c r="F59" s="17" t="n"/>
      <c r="H59" s="16" t="n"/>
      <c r="I59" s="16" t="n"/>
      <c r="J59">
        <f>IF(H59="","",TODAY()-H59)</f>
        <v/>
      </c>
    </row>
    <row r="60">
      <c r="A60" s="16" t="n"/>
      <c r="F60" s="17" t="n"/>
      <c r="H60" s="16" t="n"/>
      <c r="I60" s="16" t="n"/>
      <c r="J60">
        <f>IF(H60="","",TODAY()-H60)</f>
        <v/>
      </c>
    </row>
    <row r="61">
      <c r="A61" s="16" t="n"/>
      <c r="F61" s="17" t="n"/>
      <c r="H61" s="16" t="n"/>
      <c r="I61" s="16" t="n"/>
      <c r="J61">
        <f>IF(H61="","",TODAY()-H61)</f>
        <v/>
      </c>
    </row>
    <row r="62">
      <c r="A62" s="16" t="n"/>
      <c r="F62" s="17" t="n"/>
      <c r="H62" s="16" t="n"/>
      <c r="I62" s="16" t="n"/>
      <c r="J62">
        <f>IF(H62="","",TODAY()-H62)</f>
        <v/>
      </c>
    </row>
    <row r="63">
      <c r="A63" s="16" t="n"/>
      <c r="F63" s="17" t="n"/>
      <c r="H63" s="16" t="n"/>
      <c r="I63" s="16" t="n"/>
      <c r="J63">
        <f>IF(H63="","",TODAY()-H63)</f>
        <v/>
      </c>
    </row>
    <row r="64">
      <c r="A64" s="16" t="n"/>
      <c r="F64" s="17" t="n"/>
      <c r="H64" s="16" t="n"/>
      <c r="I64" s="16" t="n"/>
      <c r="J64">
        <f>IF(H64="","",TODAY()-H64)</f>
        <v/>
      </c>
    </row>
    <row r="65">
      <c r="A65" s="16" t="n"/>
      <c r="F65" s="17" t="n"/>
      <c r="H65" s="16" t="n"/>
      <c r="I65" s="16" t="n"/>
      <c r="J65">
        <f>IF(H65="","",TODAY()-H65)</f>
        <v/>
      </c>
    </row>
    <row r="66">
      <c r="A66" s="16" t="n"/>
      <c r="F66" s="17" t="n"/>
      <c r="H66" s="16" t="n"/>
      <c r="I66" s="16" t="n"/>
      <c r="J66">
        <f>IF(H66="","",TODAY()-H66)</f>
        <v/>
      </c>
    </row>
    <row r="67">
      <c r="A67" s="16" t="n"/>
      <c r="F67" s="17" t="n"/>
      <c r="H67" s="16" t="n"/>
      <c r="I67" s="16" t="n"/>
      <c r="J67">
        <f>IF(H67="","",TODAY()-H67)</f>
        <v/>
      </c>
    </row>
    <row r="68">
      <c r="A68" s="16" t="n"/>
      <c r="F68" s="17" t="n"/>
      <c r="H68" s="16" t="n"/>
      <c r="I68" s="16" t="n"/>
      <c r="J68">
        <f>IF(H68="","",TODAY()-H68)</f>
        <v/>
      </c>
    </row>
    <row r="69">
      <c r="A69" s="16" t="n"/>
      <c r="F69" s="17" t="n"/>
      <c r="H69" s="16" t="n"/>
      <c r="I69" s="16" t="n"/>
      <c r="J69">
        <f>IF(H69="","",TODAY()-H69)</f>
        <v/>
      </c>
    </row>
    <row r="70">
      <c r="A70" s="16" t="n"/>
      <c r="F70" s="17" t="n"/>
      <c r="H70" s="16" t="n"/>
      <c r="I70" s="16" t="n"/>
      <c r="J70">
        <f>IF(H70="","",TODAY()-H70)</f>
        <v/>
      </c>
    </row>
    <row r="71">
      <c r="A71" s="16" t="n"/>
      <c r="F71" s="17" t="n"/>
      <c r="H71" s="16" t="n"/>
      <c r="I71" s="16" t="n"/>
      <c r="J71">
        <f>IF(H71="","",TODAY()-H71)</f>
        <v/>
      </c>
    </row>
    <row r="72">
      <c r="A72" s="16" t="n"/>
      <c r="F72" s="17" t="n"/>
      <c r="H72" s="16" t="n"/>
      <c r="I72" s="16" t="n"/>
      <c r="J72">
        <f>IF(H72="","",TODAY()-H72)</f>
        <v/>
      </c>
    </row>
    <row r="73">
      <c r="A73" s="16" t="n"/>
      <c r="F73" s="17" t="n"/>
      <c r="H73" s="16" t="n"/>
      <c r="I73" s="16" t="n"/>
      <c r="J73">
        <f>IF(H73="","",TODAY()-H73)</f>
        <v/>
      </c>
    </row>
    <row r="74">
      <c r="A74" s="16" t="n"/>
      <c r="F74" s="17" t="n"/>
      <c r="H74" s="16" t="n"/>
      <c r="I74" s="16" t="n"/>
      <c r="J74">
        <f>IF(H74="","",TODAY()-H74)</f>
        <v/>
      </c>
    </row>
    <row r="75">
      <c r="A75" s="16" t="n"/>
      <c r="F75" s="17" t="n"/>
      <c r="H75" s="16" t="n"/>
      <c r="I75" s="16" t="n"/>
      <c r="J75">
        <f>IF(H75="","",TODAY()-H75)</f>
        <v/>
      </c>
    </row>
    <row r="76">
      <c r="A76" s="16" t="n"/>
      <c r="F76" s="17" t="n"/>
      <c r="H76" s="16" t="n"/>
      <c r="I76" s="16" t="n"/>
      <c r="J76">
        <f>IF(H76="","",TODAY()-H76)</f>
        <v/>
      </c>
    </row>
    <row r="77">
      <c r="A77" s="16" t="n"/>
      <c r="F77" s="17" t="n"/>
      <c r="H77" s="16" t="n"/>
      <c r="I77" s="16" t="n"/>
      <c r="J77">
        <f>IF(H77="","",TODAY()-H77)</f>
        <v/>
      </c>
    </row>
    <row r="78">
      <c r="A78" s="16" t="n"/>
      <c r="F78" s="17" t="n"/>
      <c r="H78" s="16" t="n"/>
      <c r="I78" s="16" t="n"/>
      <c r="J78">
        <f>IF(H78="","",TODAY()-H78)</f>
        <v/>
      </c>
    </row>
    <row r="79">
      <c r="A79" s="16" t="n"/>
      <c r="F79" s="17" t="n"/>
      <c r="H79" s="16" t="n"/>
      <c r="I79" s="16" t="n"/>
      <c r="J79">
        <f>IF(H79="","",TODAY()-H79)</f>
        <v/>
      </c>
    </row>
    <row r="80">
      <c r="A80" s="16" t="n"/>
      <c r="F80" s="17" t="n"/>
      <c r="H80" s="16" t="n"/>
      <c r="I80" s="16" t="n"/>
      <c r="J80">
        <f>IF(H80="","",TODAY()-H80)</f>
        <v/>
      </c>
    </row>
    <row r="81">
      <c r="A81" s="16" t="n"/>
      <c r="F81" s="17" t="n"/>
      <c r="H81" s="16" t="n"/>
      <c r="I81" s="16" t="n"/>
      <c r="J81">
        <f>IF(H81="","",TODAY()-H81)</f>
        <v/>
      </c>
    </row>
    <row r="82">
      <c r="A82" s="16" t="n"/>
      <c r="F82" s="17" t="n"/>
      <c r="H82" s="16" t="n"/>
      <c r="I82" s="16" t="n"/>
      <c r="J82">
        <f>IF(H82="","",TODAY()-H82)</f>
        <v/>
      </c>
    </row>
    <row r="83">
      <c r="A83" s="16" t="n"/>
      <c r="F83" s="17" t="n"/>
      <c r="H83" s="16" t="n"/>
      <c r="I83" s="16" t="n"/>
      <c r="J83">
        <f>IF(H83="","",TODAY()-H83)</f>
        <v/>
      </c>
    </row>
    <row r="84">
      <c r="A84" s="16" t="n"/>
      <c r="F84" s="17" t="n"/>
      <c r="H84" s="16" t="n"/>
      <c r="I84" s="16" t="n"/>
      <c r="J84">
        <f>IF(H84="","",TODAY()-H84)</f>
        <v/>
      </c>
    </row>
    <row r="85">
      <c r="A85" s="16" t="n"/>
      <c r="F85" s="17" t="n"/>
      <c r="H85" s="16" t="n"/>
      <c r="I85" s="16" t="n"/>
      <c r="J85">
        <f>IF(H85="","",TODAY()-H85)</f>
        <v/>
      </c>
    </row>
    <row r="86">
      <c r="A86" s="16" t="n"/>
      <c r="F86" s="17" t="n"/>
      <c r="H86" s="16" t="n"/>
      <c r="I86" s="16" t="n"/>
      <c r="J86">
        <f>IF(H86="","",TODAY()-H86)</f>
        <v/>
      </c>
    </row>
    <row r="87">
      <c r="A87" s="16" t="n"/>
      <c r="F87" s="17" t="n"/>
      <c r="H87" s="16" t="n"/>
      <c r="I87" s="16" t="n"/>
      <c r="J87">
        <f>IF(H87="","",TODAY()-H87)</f>
        <v/>
      </c>
    </row>
    <row r="88">
      <c r="A88" s="16" t="n"/>
      <c r="F88" s="17" t="n"/>
      <c r="H88" s="16" t="n"/>
      <c r="I88" s="16" t="n"/>
      <c r="J88">
        <f>IF(H88="","",TODAY()-H88)</f>
        <v/>
      </c>
    </row>
    <row r="89">
      <c r="A89" s="16" t="n"/>
      <c r="F89" s="17" t="n"/>
      <c r="H89" s="16" t="n"/>
      <c r="I89" s="16" t="n"/>
      <c r="J89">
        <f>IF(H89="","",TODAY()-H89)</f>
        <v/>
      </c>
    </row>
    <row r="90">
      <c r="A90" s="16" t="n"/>
      <c r="F90" s="17" t="n"/>
      <c r="H90" s="16" t="n"/>
      <c r="I90" s="16" t="n"/>
      <c r="J90">
        <f>IF(H90="","",TODAY()-H90)</f>
        <v/>
      </c>
    </row>
    <row r="91">
      <c r="A91" s="16" t="n"/>
      <c r="F91" s="17" t="n"/>
      <c r="H91" s="16" t="n"/>
      <c r="I91" s="16" t="n"/>
      <c r="J91">
        <f>IF(H91="","",TODAY()-H91)</f>
        <v/>
      </c>
    </row>
    <row r="92">
      <c r="A92" s="16" t="n"/>
      <c r="F92" s="17" t="n"/>
      <c r="H92" s="16" t="n"/>
      <c r="I92" s="16" t="n"/>
      <c r="J92">
        <f>IF(H92="","",TODAY()-H92)</f>
        <v/>
      </c>
    </row>
    <row r="93">
      <c r="A93" s="16" t="n"/>
      <c r="F93" s="17" t="n"/>
      <c r="H93" s="16" t="n"/>
      <c r="I93" s="16" t="n"/>
      <c r="J93">
        <f>IF(H93="","",TODAY()-H93)</f>
        <v/>
      </c>
    </row>
    <row r="94">
      <c r="A94" s="16" t="n"/>
      <c r="F94" s="17" t="n"/>
      <c r="H94" s="16" t="n"/>
      <c r="I94" s="16" t="n"/>
      <c r="J94">
        <f>IF(H94="","",TODAY()-H94)</f>
        <v/>
      </c>
    </row>
    <row r="95">
      <c r="A95" s="16" t="n"/>
      <c r="F95" s="17" t="n"/>
      <c r="H95" s="16" t="n"/>
      <c r="I95" s="16" t="n"/>
      <c r="J95">
        <f>IF(H95="","",TODAY()-H95)</f>
        <v/>
      </c>
    </row>
    <row r="96">
      <c r="A96" s="16" t="n"/>
      <c r="F96" s="17" t="n"/>
      <c r="H96" s="16" t="n"/>
      <c r="I96" s="16" t="n"/>
      <c r="J96">
        <f>IF(H96="","",TODAY()-H96)</f>
        <v/>
      </c>
    </row>
    <row r="97">
      <c r="A97" s="16" t="n"/>
      <c r="F97" s="17" t="n"/>
      <c r="H97" s="16" t="n"/>
      <c r="I97" s="16" t="n"/>
      <c r="J97">
        <f>IF(H97="","",TODAY()-H97)</f>
        <v/>
      </c>
    </row>
    <row r="98">
      <c r="A98" s="16" t="n"/>
      <c r="F98" s="17" t="n"/>
      <c r="H98" s="16" t="n"/>
      <c r="I98" s="16" t="n"/>
      <c r="J98">
        <f>IF(H98="","",TODAY()-H98)</f>
        <v/>
      </c>
    </row>
    <row r="99">
      <c r="A99" s="16" t="n"/>
      <c r="F99" s="17" t="n"/>
      <c r="H99" s="16" t="n"/>
      <c r="I99" s="16" t="n"/>
      <c r="J99">
        <f>IF(H99="","",TODAY()-H99)</f>
        <v/>
      </c>
    </row>
    <row r="100">
      <c r="A100" s="16" t="n"/>
      <c r="F100" s="17" t="n"/>
      <c r="H100" s="16" t="n"/>
      <c r="I100" s="16" t="n"/>
      <c r="J100">
        <f>IF(H100="","",TODAY()-H100)</f>
        <v/>
      </c>
    </row>
    <row r="101">
      <c r="A101" s="16" t="n"/>
      <c r="F101" s="17" t="n"/>
      <c r="H101" s="16" t="n"/>
      <c r="I101" s="16" t="n"/>
      <c r="J101">
        <f>IF(H101="","",TODAY()-H101)</f>
        <v/>
      </c>
    </row>
    <row r="102">
      <c r="A102" s="16" t="n"/>
      <c r="F102" s="17" t="n"/>
      <c r="H102" s="16" t="n"/>
      <c r="I102" s="16" t="n"/>
      <c r="J102">
        <f>IF(H102="","",TODAY()-H102)</f>
        <v/>
      </c>
    </row>
    <row r="103">
      <c r="A103" s="16" t="n"/>
      <c r="F103" s="17" t="n"/>
      <c r="H103" s="16" t="n"/>
      <c r="I103" s="16" t="n"/>
      <c r="J103">
        <f>IF(H103="","",TODAY()-H103)</f>
        <v/>
      </c>
    </row>
    <row r="104">
      <c r="A104" s="16" t="n"/>
      <c r="F104" s="17" t="n"/>
      <c r="H104" s="16" t="n"/>
      <c r="I104" s="16" t="n"/>
      <c r="J104">
        <f>IF(H104="","",TODAY()-H104)</f>
        <v/>
      </c>
    </row>
    <row r="105">
      <c r="A105" s="16" t="n"/>
      <c r="F105" s="17" t="n"/>
      <c r="H105" s="16" t="n"/>
      <c r="I105" s="16" t="n"/>
      <c r="J105">
        <f>IF(H105="","",TODAY()-H105)</f>
        <v/>
      </c>
    </row>
    <row r="106">
      <c r="A106" s="16" t="n"/>
      <c r="F106" s="17" t="n"/>
      <c r="H106" s="16" t="n"/>
      <c r="I106" s="16" t="n"/>
      <c r="J106">
        <f>IF(H106="","",TODAY()-H106)</f>
        <v/>
      </c>
    </row>
    <row r="107">
      <c r="A107" s="16" t="n"/>
      <c r="F107" s="17" t="n"/>
      <c r="H107" s="16" t="n"/>
      <c r="I107" s="16" t="n"/>
      <c r="J107">
        <f>IF(H107="","",TODAY()-H107)</f>
        <v/>
      </c>
    </row>
    <row r="108">
      <c r="A108" s="16" t="n"/>
      <c r="F108" s="17" t="n"/>
      <c r="H108" s="16" t="n"/>
      <c r="I108" s="16" t="n"/>
      <c r="J108">
        <f>IF(H108="","",TODAY()-H108)</f>
        <v/>
      </c>
    </row>
    <row r="109">
      <c r="A109" s="16" t="n"/>
      <c r="F109" s="17" t="n"/>
      <c r="H109" s="16" t="n"/>
      <c r="I109" s="16" t="n"/>
      <c r="J109">
        <f>IF(H109="","",TODAY()-H109)</f>
        <v/>
      </c>
    </row>
    <row r="110">
      <c r="A110" s="16" t="n"/>
      <c r="F110" s="17" t="n"/>
      <c r="H110" s="16" t="n"/>
      <c r="I110" s="16" t="n"/>
      <c r="J110">
        <f>IF(H110="","",TODAY()-H110)</f>
        <v/>
      </c>
    </row>
    <row r="111">
      <c r="A111" s="16" t="n"/>
      <c r="F111" s="17" t="n"/>
      <c r="H111" s="16" t="n"/>
      <c r="I111" s="16" t="n"/>
      <c r="J111">
        <f>IF(H111="","",TODAY()-H111)</f>
        <v/>
      </c>
    </row>
    <row r="112">
      <c r="A112" s="16" t="n"/>
      <c r="F112" s="17" t="n"/>
      <c r="H112" s="16" t="n"/>
      <c r="I112" s="16" t="n"/>
      <c r="J112">
        <f>IF(H112="","",TODAY()-H112)</f>
        <v/>
      </c>
    </row>
    <row r="113">
      <c r="A113" s="16" t="n"/>
      <c r="F113" s="17" t="n"/>
      <c r="H113" s="16" t="n"/>
      <c r="I113" s="16" t="n"/>
      <c r="J113">
        <f>IF(H113="","",TODAY()-H113)</f>
        <v/>
      </c>
    </row>
    <row r="114">
      <c r="A114" s="16" t="n"/>
      <c r="F114" s="17" t="n"/>
      <c r="H114" s="16" t="n"/>
      <c r="I114" s="16" t="n"/>
      <c r="J114">
        <f>IF(H114="","",TODAY()-H114)</f>
        <v/>
      </c>
    </row>
    <row r="115">
      <c r="A115" s="16" t="n"/>
      <c r="F115" s="17" t="n"/>
      <c r="H115" s="16" t="n"/>
      <c r="I115" s="16" t="n"/>
      <c r="J115">
        <f>IF(H115="","",TODAY()-H115)</f>
        <v/>
      </c>
    </row>
    <row r="116">
      <c r="A116" s="16" t="n"/>
      <c r="F116" s="17" t="n"/>
      <c r="H116" s="16" t="n"/>
      <c r="I116" s="16" t="n"/>
      <c r="J116">
        <f>IF(H116="","",TODAY()-H116)</f>
        <v/>
      </c>
    </row>
    <row r="117">
      <c r="A117" s="16" t="n"/>
      <c r="F117" s="17" t="n"/>
      <c r="H117" s="16" t="n"/>
      <c r="I117" s="16" t="n"/>
      <c r="J117">
        <f>IF(H117="","",TODAY()-H117)</f>
        <v/>
      </c>
    </row>
    <row r="118">
      <c r="A118" s="16" t="n"/>
      <c r="F118" s="17" t="n"/>
      <c r="H118" s="16" t="n"/>
      <c r="I118" s="16" t="n"/>
      <c r="J118">
        <f>IF(H118="","",TODAY()-H118)</f>
        <v/>
      </c>
    </row>
    <row r="119">
      <c r="A119" s="16" t="n"/>
      <c r="F119" s="17" t="n"/>
      <c r="H119" s="16" t="n"/>
      <c r="I119" s="16" t="n"/>
      <c r="J119">
        <f>IF(H119="","",TODAY()-H119)</f>
        <v/>
      </c>
    </row>
    <row r="120">
      <c r="A120" s="16" t="n"/>
      <c r="F120" s="17" t="n"/>
      <c r="H120" s="16" t="n"/>
      <c r="I120" s="16" t="n"/>
      <c r="J120">
        <f>IF(H120="","",TODAY()-H120)</f>
        <v/>
      </c>
    </row>
    <row r="121">
      <c r="A121" s="16" t="n"/>
      <c r="F121" s="17" t="n"/>
      <c r="H121" s="16" t="n"/>
      <c r="I121" s="16" t="n"/>
      <c r="J121">
        <f>IF(H121="","",TODAY()-H121)</f>
        <v/>
      </c>
    </row>
    <row r="122">
      <c r="A122" s="16" t="n"/>
      <c r="F122" s="17" t="n"/>
      <c r="H122" s="16" t="n"/>
      <c r="I122" s="16" t="n"/>
      <c r="J122">
        <f>IF(H122="","",TODAY()-H122)</f>
        <v/>
      </c>
    </row>
    <row r="123">
      <c r="A123" s="16" t="n"/>
      <c r="F123" s="17" t="n"/>
      <c r="H123" s="16" t="n"/>
      <c r="I123" s="16" t="n"/>
      <c r="J123">
        <f>IF(H123="","",TODAY()-H123)</f>
        <v/>
      </c>
    </row>
    <row r="124">
      <c r="A124" s="16" t="n"/>
      <c r="F124" s="17" t="n"/>
      <c r="H124" s="16" t="n"/>
      <c r="I124" s="16" t="n"/>
      <c r="J124">
        <f>IF(H124="","",TODAY()-H124)</f>
        <v/>
      </c>
    </row>
    <row r="125">
      <c r="A125" s="16" t="n"/>
      <c r="F125" s="17" t="n"/>
      <c r="H125" s="16" t="n"/>
      <c r="I125" s="16" t="n"/>
      <c r="J125">
        <f>IF(H125="","",TODAY()-H125)</f>
        <v/>
      </c>
    </row>
    <row r="126">
      <c r="A126" s="16" t="n"/>
      <c r="F126" s="17" t="n"/>
      <c r="H126" s="16" t="n"/>
      <c r="I126" s="16" t="n"/>
      <c r="J126">
        <f>IF(H126="","",TODAY()-H126)</f>
        <v/>
      </c>
    </row>
    <row r="127">
      <c r="A127" s="16" t="n"/>
      <c r="F127" s="17" t="n"/>
      <c r="H127" s="16" t="n"/>
      <c r="I127" s="16" t="n"/>
      <c r="J127">
        <f>IF(H127="","",TODAY()-H127)</f>
        <v/>
      </c>
    </row>
    <row r="128">
      <c r="A128" s="16" t="n"/>
      <c r="F128" s="17" t="n"/>
      <c r="H128" s="16" t="n"/>
      <c r="I128" s="16" t="n"/>
      <c r="J128">
        <f>IF(H128="","",TODAY()-H128)</f>
        <v/>
      </c>
    </row>
    <row r="129">
      <c r="A129" s="16" t="n"/>
      <c r="F129" s="17" t="n"/>
      <c r="H129" s="16" t="n"/>
      <c r="I129" s="16" t="n"/>
      <c r="J129">
        <f>IF(H129="","",TODAY()-H129)</f>
        <v/>
      </c>
    </row>
    <row r="130">
      <c r="A130" s="16" t="n"/>
      <c r="F130" s="17" t="n"/>
      <c r="H130" s="16" t="n"/>
      <c r="I130" s="16" t="n"/>
      <c r="J130">
        <f>IF(H130="","",TODAY()-H130)</f>
        <v/>
      </c>
    </row>
    <row r="131">
      <c r="A131" s="16" t="n"/>
      <c r="F131" s="17" t="n"/>
      <c r="H131" s="16" t="n"/>
      <c r="I131" s="16" t="n"/>
      <c r="J131">
        <f>IF(H131="","",TODAY()-H131)</f>
        <v/>
      </c>
    </row>
    <row r="132">
      <c r="A132" s="16" t="n"/>
      <c r="F132" s="17" t="n"/>
      <c r="H132" s="16" t="n"/>
      <c r="I132" s="16" t="n"/>
      <c r="J132">
        <f>IF(H132="","",TODAY()-H132)</f>
        <v/>
      </c>
    </row>
    <row r="133">
      <c r="A133" s="16" t="n"/>
      <c r="F133" s="17" t="n"/>
      <c r="H133" s="16" t="n"/>
      <c r="I133" s="16" t="n"/>
      <c r="J133">
        <f>IF(H133="","",TODAY()-H133)</f>
        <v/>
      </c>
    </row>
    <row r="134">
      <c r="A134" s="16" t="n"/>
      <c r="F134" s="17" t="n"/>
      <c r="H134" s="16" t="n"/>
      <c r="I134" s="16" t="n"/>
      <c r="J134">
        <f>IF(H134="","",TODAY()-H134)</f>
        <v/>
      </c>
    </row>
    <row r="135">
      <c r="A135" s="16" t="n"/>
      <c r="F135" s="17" t="n"/>
      <c r="H135" s="16" t="n"/>
      <c r="I135" s="16" t="n"/>
      <c r="J135">
        <f>IF(H135="","",TODAY()-H135)</f>
        <v/>
      </c>
    </row>
    <row r="136">
      <c r="A136" s="16" t="n"/>
      <c r="F136" s="17" t="n"/>
      <c r="H136" s="16" t="n"/>
      <c r="I136" s="16" t="n"/>
      <c r="J136">
        <f>IF(H136="","",TODAY()-H136)</f>
        <v/>
      </c>
    </row>
    <row r="137">
      <c r="A137" s="16" t="n"/>
      <c r="F137" s="17" t="n"/>
      <c r="H137" s="16" t="n"/>
      <c r="I137" s="16" t="n"/>
      <c r="J137">
        <f>IF(H137="","",TODAY()-H137)</f>
        <v/>
      </c>
    </row>
    <row r="138">
      <c r="A138" s="16" t="n"/>
      <c r="F138" s="17" t="n"/>
      <c r="H138" s="16" t="n"/>
      <c r="I138" s="16" t="n"/>
      <c r="J138">
        <f>IF(H138="","",TODAY()-H138)</f>
        <v/>
      </c>
    </row>
    <row r="139">
      <c r="A139" s="16" t="n"/>
      <c r="F139" s="17" t="n"/>
      <c r="H139" s="16" t="n"/>
      <c r="I139" s="16" t="n"/>
      <c r="J139">
        <f>IF(H139="","",TODAY()-H139)</f>
        <v/>
      </c>
    </row>
    <row r="140">
      <c r="A140" s="16" t="n"/>
      <c r="F140" s="17" t="n"/>
      <c r="H140" s="16" t="n"/>
      <c r="I140" s="16" t="n"/>
      <c r="J140">
        <f>IF(H140="","",TODAY()-H140)</f>
        <v/>
      </c>
    </row>
    <row r="141">
      <c r="A141" s="16" t="n"/>
      <c r="F141" s="17" t="n"/>
      <c r="H141" s="16" t="n"/>
      <c r="I141" s="16" t="n"/>
      <c r="J141">
        <f>IF(H141="","",TODAY()-H141)</f>
        <v/>
      </c>
    </row>
    <row r="142">
      <c r="A142" s="16" t="n"/>
      <c r="F142" s="17" t="n"/>
      <c r="H142" s="16" t="n"/>
      <c r="I142" s="16" t="n"/>
      <c r="J142">
        <f>IF(H142="","",TODAY()-H142)</f>
        <v/>
      </c>
    </row>
    <row r="143">
      <c r="A143" s="16" t="n"/>
      <c r="F143" s="17" t="n"/>
      <c r="H143" s="16" t="n"/>
      <c r="I143" s="16" t="n"/>
      <c r="J143">
        <f>IF(H143="","",TODAY()-H143)</f>
        <v/>
      </c>
    </row>
    <row r="144">
      <c r="A144" s="16" t="n"/>
      <c r="F144" s="17" t="n"/>
      <c r="H144" s="16" t="n"/>
      <c r="I144" s="16" t="n"/>
      <c r="J144">
        <f>IF(H144="","",TODAY()-H144)</f>
        <v/>
      </c>
    </row>
    <row r="145">
      <c r="A145" s="16" t="n"/>
      <c r="F145" s="17" t="n"/>
      <c r="H145" s="16" t="n"/>
      <c r="I145" s="16" t="n"/>
      <c r="J145">
        <f>IF(H145="","",TODAY()-H145)</f>
        <v/>
      </c>
    </row>
    <row r="146">
      <c r="A146" s="16" t="n"/>
      <c r="F146" s="17" t="n"/>
      <c r="H146" s="16" t="n"/>
      <c r="I146" s="16" t="n"/>
      <c r="J146">
        <f>IF(H146="","",TODAY()-H146)</f>
        <v/>
      </c>
    </row>
    <row r="147">
      <c r="A147" s="16" t="n"/>
      <c r="F147" s="17" t="n"/>
      <c r="H147" s="16" t="n"/>
      <c r="I147" s="16" t="n"/>
      <c r="J147">
        <f>IF(H147="","",TODAY()-H147)</f>
        <v/>
      </c>
    </row>
    <row r="148">
      <c r="A148" s="16" t="n"/>
      <c r="F148" s="17" t="n"/>
      <c r="H148" s="16" t="n"/>
      <c r="I148" s="16" t="n"/>
      <c r="J148">
        <f>IF(H148="","",TODAY()-H148)</f>
        <v/>
      </c>
    </row>
    <row r="149">
      <c r="A149" s="16" t="n"/>
      <c r="F149" s="17" t="n"/>
      <c r="H149" s="16" t="n"/>
      <c r="I149" s="16" t="n"/>
      <c r="J149">
        <f>IF(H149="","",TODAY()-H149)</f>
        <v/>
      </c>
    </row>
    <row r="150">
      <c r="A150" s="16" t="n"/>
      <c r="F150" s="17" t="n"/>
      <c r="H150" s="16" t="n"/>
      <c r="I150" s="16" t="n"/>
      <c r="J150">
        <f>IF(H150="","",TODAY()-H150)</f>
        <v/>
      </c>
    </row>
    <row r="151">
      <c r="A151" s="16" t="n"/>
      <c r="F151" s="17" t="n"/>
      <c r="H151" s="16" t="n"/>
      <c r="I151" s="16" t="n"/>
      <c r="J151">
        <f>IF(H151="","",TODAY()-H151)</f>
        <v/>
      </c>
    </row>
    <row r="152">
      <c r="A152" s="16" t="n"/>
      <c r="F152" s="17" t="n"/>
      <c r="H152" s="16" t="n"/>
      <c r="I152" s="16" t="n"/>
      <c r="J152">
        <f>IF(H152="","",TODAY()-H152)</f>
        <v/>
      </c>
    </row>
    <row r="153">
      <c r="A153" s="16" t="n"/>
      <c r="F153" s="17" t="n"/>
      <c r="H153" s="16" t="n"/>
      <c r="I153" s="16" t="n"/>
      <c r="J153">
        <f>IF(H153="","",TODAY()-H153)</f>
        <v/>
      </c>
    </row>
    <row r="154">
      <c r="A154" s="16" t="n"/>
      <c r="F154" s="17" t="n"/>
      <c r="H154" s="16" t="n"/>
      <c r="I154" s="16" t="n"/>
      <c r="J154">
        <f>IF(H154="","",TODAY()-H154)</f>
        <v/>
      </c>
    </row>
    <row r="155">
      <c r="A155" s="16" t="n"/>
      <c r="F155" s="17" t="n"/>
      <c r="H155" s="16" t="n"/>
      <c r="I155" s="16" t="n"/>
      <c r="J155">
        <f>IF(H155="","",TODAY()-H155)</f>
        <v/>
      </c>
    </row>
    <row r="156">
      <c r="A156" s="16" t="n"/>
      <c r="F156" s="17" t="n"/>
      <c r="H156" s="16" t="n"/>
      <c r="I156" s="16" t="n"/>
      <c r="J156">
        <f>IF(H156="","",TODAY()-H156)</f>
        <v/>
      </c>
    </row>
    <row r="157">
      <c r="A157" s="16" t="n"/>
      <c r="F157" s="17" t="n"/>
      <c r="H157" s="16" t="n"/>
      <c r="I157" s="16" t="n"/>
      <c r="J157">
        <f>IF(H157="","",TODAY()-H157)</f>
        <v/>
      </c>
    </row>
    <row r="158">
      <c r="A158" s="16" t="n"/>
      <c r="F158" s="17" t="n"/>
      <c r="H158" s="16" t="n"/>
      <c r="I158" s="16" t="n"/>
      <c r="J158">
        <f>IF(H158="","",TODAY()-H158)</f>
        <v/>
      </c>
    </row>
    <row r="159">
      <c r="A159" s="16" t="n"/>
      <c r="F159" s="17" t="n"/>
      <c r="H159" s="16" t="n"/>
      <c r="I159" s="16" t="n"/>
      <c r="J159">
        <f>IF(H159="","",TODAY()-H159)</f>
        <v/>
      </c>
    </row>
    <row r="160">
      <c r="A160" s="16" t="n"/>
      <c r="F160" s="17" t="n"/>
      <c r="H160" s="16" t="n"/>
      <c r="I160" s="16" t="n"/>
      <c r="J160">
        <f>IF(H160="","",TODAY()-H160)</f>
        <v/>
      </c>
    </row>
    <row r="161">
      <c r="A161" s="16" t="n"/>
      <c r="F161" s="17" t="n"/>
      <c r="H161" s="16" t="n"/>
      <c r="I161" s="16" t="n"/>
      <c r="J161">
        <f>IF(H161="","",TODAY()-H161)</f>
        <v/>
      </c>
    </row>
    <row r="162">
      <c r="A162" s="16" t="n"/>
      <c r="F162" s="17" t="n"/>
      <c r="H162" s="16" t="n"/>
      <c r="I162" s="16" t="n"/>
      <c r="J162">
        <f>IF(H162="","",TODAY()-H162)</f>
        <v/>
      </c>
    </row>
    <row r="163">
      <c r="A163" s="16" t="n"/>
      <c r="F163" s="17" t="n"/>
      <c r="H163" s="16" t="n"/>
      <c r="I163" s="16" t="n"/>
      <c r="J163">
        <f>IF(H163="","",TODAY()-H163)</f>
        <v/>
      </c>
    </row>
    <row r="164">
      <c r="A164" s="16" t="n"/>
      <c r="F164" s="17" t="n"/>
      <c r="H164" s="16" t="n"/>
      <c r="I164" s="16" t="n"/>
      <c r="J164">
        <f>IF(H164="","",TODAY()-H164)</f>
        <v/>
      </c>
    </row>
    <row r="165">
      <c r="A165" s="16" t="n"/>
      <c r="F165" s="17" t="n"/>
      <c r="H165" s="16" t="n"/>
      <c r="I165" s="16" t="n"/>
      <c r="J165">
        <f>IF(H165="","",TODAY()-H165)</f>
        <v/>
      </c>
    </row>
    <row r="166">
      <c r="A166" s="16" t="n"/>
      <c r="F166" s="17" t="n"/>
      <c r="H166" s="16" t="n"/>
      <c r="I166" s="16" t="n"/>
      <c r="J166">
        <f>IF(H166="","",TODAY()-H166)</f>
        <v/>
      </c>
    </row>
    <row r="167">
      <c r="A167" s="16" t="n"/>
      <c r="F167" s="17" t="n"/>
      <c r="H167" s="16" t="n"/>
      <c r="I167" s="16" t="n"/>
      <c r="J167">
        <f>IF(H167="","",TODAY()-H167)</f>
        <v/>
      </c>
    </row>
    <row r="168">
      <c r="A168" s="16" t="n"/>
      <c r="F168" s="17" t="n"/>
      <c r="H168" s="16" t="n"/>
      <c r="I168" s="16" t="n"/>
      <c r="J168">
        <f>IF(H168="","",TODAY()-H168)</f>
        <v/>
      </c>
    </row>
    <row r="169">
      <c r="A169" s="16" t="n"/>
      <c r="F169" s="17" t="n"/>
      <c r="H169" s="16" t="n"/>
      <c r="I169" s="16" t="n"/>
      <c r="J169">
        <f>IF(H169="","",TODAY()-H169)</f>
        <v/>
      </c>
    </row>
    <row r="170">
      <c r="A170" s="16" t="n"/>
      <c r="F170" s="17" t="n"/>
      <c r="H170" s="16" t="n"/>
      <c r="I170" s="16" t="n"/>
      <c r="J170">
        <f>IF(H170="","",TODAY()-H170)</f>
        <v/>
      </c>
    </row>
    <row r="171">
      <c r="A171" s="16" t="n"/>
      <c r="F171" s="17" t="n"/>
      <c r="H171" s="16" t="n"/>
      <c r="I171" s="16" t="n"/>
      <c r="J171">
        <f>IF(H171="","",TODAY()-H171)</f>
        <v/>
      </c>
    </row>
    <row r="172">
      <c r="A172" s="16" t="n"/>
      <c r="F172" s="17" t="n"/>
      <c r="H172" s="16" t="n"/>
      <c r="I172" s="16" t="n"/>
      <c r="J172">
        <f>IF(H172="","",TODAY()-H172)</f>
        <v/>
      </c>
    </row>
    <row r="173">
      <c r="A173" s="16" t="n"/>
      <c r="F173" s="17" t="n"/>
      <c r="H173" s="16" t="n"/>
      <c r="I173" s="16" t="n"/>
      <c r="J173">
        <f>IF(H173="","",TODAY()-H173)</f>
        <v/>
      </c>
    </row>
    <row r="174">
      <c r="A174" s="16" t="n"/>
      <c r="F174" s="17" t="n"/>
      <c r="H174" s="16" t="n"/>
      <c r="I174" s="16" t="n"/>
      <c r="J174">
        <f>IF(H174="","",TODAY()-H174)</f>
        <v/>
      </c>
    </row>
    <row r="175">
      <c r="A175" s="16" t="n"/>
      <c r="F175" s="17" t="n"/>
      <c r="H175" s="16" t="n"/>
      <c r="I175" s="16" t="n"/>
      <c r="J175">
        <f>IF(H175="","",TODAY()-H175)</f>
        <v/>
      </c>
    </row>
    <row r="176">
      <c r="A176" s="16" t="n"/>
      <c r="F176" s="17" t="n"/>
      <c r="H176" s="16" t="n"/>
      <c r="I176" s="16" t="n"/>
      <c r="J176">
        <f>IF(H176="","",TODAY()-H176)</f>
        <v/>
      </c>
    </row>
    <row r="177">
      <c r="A177" s="16" t="n"/>
      <c r="F177" s="17" t="n"/>
      <c r="H177" s="16" t="n"/>
      <c r="I177" s="16" t="n"/>
      <c r="J177">
        <f>IF(H177="","",TODAY()-H177)</f>
        <v/>
      </c>
    </row>
    <row r="178">
      <c r="A178" s="16" t="n"/>
      <c r="F178" s="17" t="n"/>
      <c r="H178" s="16" t="n"/>
      <c r="I178" s="16" t="n"/>
      <c r="J178">
        <f>IF(H178="","",TODAY()-H178)</f>
        <v/>
      </c>
    </row>
    <row r="179">
      <c r="A179" s="16" t="n"/>
      <c r="F179" s="17" t="n"/>
      <c r="H179" s="16" t="n"/>
      <c r="I179" s="16" t="n"/>
      <c r="J179">
        <f>IF(H179="","",TODAY()-H179)</f>
        <v/>
      </c>
    </row>
    <row r="180">
      <c r="A180" s="16" t="n"/>
      <c r="F180" s="17" t="n"/>
      <c r="H180" s="16" t="n"/>
      <c r="I180" s="16" t="n"/>
      <c r="J180">
        <f>IF(H180="","",TODAY()-H180)</f>
        <v/>
      </c>
    </row>
    <row r="181">
      <c r="A181" s="16" t="n"/>
      <c r="F181" s="17" t="n"/>
      <c r="H181" s="16" t="n"/>
      <c r="I181" s="16" t="n"/>
      <c r="J181">
        <f>IF(H181="","",TODAY()-H181)</f>
        <v/>
      </c>
    </row>
    <row r="182">
      <c r="A182" s="16" t="n"/>
      <c r="F182" s="17" t="n"/>
      <c r="H182" s="16" t="n"/>
      <c r="I182" s="16" t="n"/>
      <c r="J182">
        <f>IF(H182="","",TODAY()-H182)</f>
        <v/>
      </c>
    </row>
    <row r="183">
      <c r="A183" s="16" t="n"/>
      <c r="F183" s="17" t="n"/>
      <c r="H183" s="16" t="n"/>
      <c r="I183" s="16" t="n"/>
      <c r="J183">
        <f>IF(H183="","",TODAY()-H183)</f>
        <v/>
      </c>
    </row>
    <row r="184">
      <c r="A184" s="16" t="n"/>
      <c r="F184" s="17" t="n"/>
      <c r="H184" s="16" t="n"/>
      <c r="I184" s="16" t="n"/>
      <c r="J184">
        <f>IF(H184="","",TODAY()-H184)</f>
        <v/>
      </c>
    </row>
    <row r="185">
      <c r="A185" s="16" t="n"/>
      <c r="F185" s="17" t="n"/>
      <c r="H185" s="16" t="n"/>
      <c r="I185" s="16" t="n"/>
      <c r="J185">
        <f>IF(H185="","",TODAY()-H185)</f>
        <v/>
      </c>
    </row>
    <row r="186">
      <c r="A186" s="16" t="n"/>
      <c r="F186" s="17" t="n"/>
      <c r="H186" s="16" t="n"/>
      <c r="I186" s="16" t="n"/>
      <c r="J186">
        <f>IF(H186="","",TODAY()-H186)</f>
        <v/>
      </c>
    </row>
    <row r="187">
      <c r="A187" s="16" t="n"/>
      <c r="F187" s="17" t="n"/>
      <c r="H187" s="16" t="n"/>
      <c r="I187" s="16" t="n"/>
      <c r="J187">
        <f>IF(H187="","",TODAY()-H187)</f>
        <v/>
      </c>
    </row>
    <row r="188">
      <c r="A188" s="16" t="n"/>
      <c r="F188" s="17" t="n"/>
      <c r="H188" s="16" t="n"/>
      <c r="I188" s="16" t="n"/>
      <c r="J188">
        <f>IF(H188="","",TODAY()-H188)</f>
        <v/>
      </c>
    </row>
    <row r="189">
      <c r="A189" s="16" t="n"/>
      <c r="F189" s="17" t="n"/>
      <c r="H189" s="16" t="n"/>
      <c r="I189" s="16" t="n"/>
      <c r="J189">
        <f>IF(H189="","",TODAY()-H189)</f>
        <v/>
      </c>
    </row>
    <row r="190">
      <c r="A190" s="16" t="n"/>
      <c r="F190" s="17" t="n"/>
      <c r="H190" s="16" t="n"/>
      <c r="I190" s="16" t="n"/>
      <c r="J190">
        <f>IF(H190="","",TODAY()-H190)</f>
        <v/>
      </c>
    </row>
    <row r="191">
      <c r="A191" s="16" t="n"/>
      <c r="F191" s="17" t="n"/>
      <c r="H191" s="16" t="n"/>
      <c r="I191" s="16" t="n"/>
      <c r="J191">
        <f>IF(H191="","",TODAY()-H191)</f>
        <v/>
      </c>
    </row>
    <row r="192">
      <c r="A192" s="16" t="n"/>
      <c r="F192" s="17" t="n"/>
      <c r="H192" s="16" t="n"/>
      <c r="I192" s="16" t="n"/>
      <c r="J192">
        <f>IF(H192="","",TODAY()-H192)</f>
        <v/>
      </c>
    </row>
    <row r="193">
      <c r="A193" s="16" t="n"/>
      <c r="F193" s="17" t="n"/>
      <c r="H193" s="16" t="n"/>
      <c r="I193" s="16" t="n"/>
      <c r="J193">
        <f>IF(H193="","",TODAY()-H193)</f>
        <v/>
      </c>
    </row>
    <row r="194">
      <c r="A194" s="16" t="n"/>
      <c r="F194" s="17" t="n"/>
      <c r="H194" s="16" t="n"/>
      <c r="I194" s="16" t="n"/>
      <c r="J194">
        <f>IF(H194="","",TODAY()-H194)</f>
        <v/>
      </c>
    </row>
    <row r="195">
      <c r="A195" s="16" t="n"/>
      <c r="F195" s="17" t="n"/>
      <c r="H195" s="16" t="n"/>
      <c r="I195" s="16" t="n"/>
      <c r="J195">
        <f>IF(H195="","",TODAY()-H195)</f>
        <v/>
      </c>
    </row>
    <row r="196">
      <c r="A196" s="16" t="n"/>
      <c r="F196" s="17" t="n"/>
      <c r="H196" s="16" t="n"/>
      <c r="I196" s="16" t="n"/>
      <c r="J196">
        <f>IF(H196="","",TODAY()-H196)</f>
        <v/>
      </c>
    </row>
    <row r="197">
      <c r="A197" s="16" t="n"/>
      <c r="F197" s="17" t="n"/>
      <c r="H197" s="16" t="n"/>
      <c r="I197" s="16" t="n"/>
      <c r="J197">
        <f>IF(H197="","",TODAY()-H197)</f>
        <v/>
      </c>
    </row>
    <row r="198">
      <c r="A198" s="16" t="n"/>
      <c r="F198" s="17" t="n"/>
      <c r="H198" s="16" t="n"/>
      <c r="I198" s="16" t="n"/>
      <c r="J198">
        <f>IF(H198="","",TODAY()-H198)</f>
        <v/>
      </c>
    </row>
    <row r="199">
      <c r="A199" s="16" t="n"/>
      <c r="F199" s="17" t="n"/>
      <c r="H199" s="16" t="n"/>
      <c r="I199" s="16" t="n"/>
      <c r="J199">
        <f>IF(H199="","",TODAY()-H199)</f>
        <v/>
      </c>
    </row>
    <row r="200">
      <c r="A200" s="16" t="n"/>
      <c r="F200" s="17" t="n"/>
      <c r="H200" s="16" t="n"/>
      <c r="I200" s="16" t="n"/>
      <c r="J200">
        <f>IF(H200="","",TODAY()-H200)</f>
        <v/>
      </c>
    </row>
    <row r="201">
      <c r="A201" s="16" t="n"/>
      <c r="F201" s="17" t="n"/>
      <c r="H201" s="16" t="n"/>
      <c r="I201" s="16" t="n"/>
      <c r="J201">
        <f>IF(H201="","",TODAY()-H201)</f>
        <v/>
      </c>
    </row>
    <row r="202">
      <c r="A202" s="16" t="n"/>
      <c r="F202" s="17" t="n"/>
      <c r="H202" s="16" t="n"/>
      <c r="I202" s="16" t="n"/>
      <c r="J202">
        <f>IF(H202="","",TODAY()-H202)</f>
        <v/>
      </c>
    </row>
    <row r="203">
      <c r="A203" s="16" t="n"/>
      <c r="F203" s="17" t="n"/>
      <c r="H203" s="16" t="n"/>
      <c r="I203" s="16" t="n"/>
      <c r="J203">
        <f>IF(H203="","",TODAY()-H203)</f>
        <v/>
      </c>
    </row>
    <row r="204">
      <c r="A204" s="16" t="n"/>
      <c r="F204" s="17" t="n"/>
      <c r="H204" s="16" t="n"/>
      <c r="I204" s="16" t="n"/>
      <c r="J204">
        <f>IF(H204="","",TODAY()-H204)</f>
        <v/>
      </c>
    </row>
    <row r="205">
      <c r="A205" s="16" t="n"/>
      <c r="F205" s="17" t="n"/>
      <c r="H205" s="16" t="n"/>
      <c r="I205" s="16" t="n"/>
      <c r="J205">
        <f>IF(H205="","",TODAY()-H205)</f>
        <v/>
      </c>
    </row>
    <row r="206">
      <c r="A206" s="16" t="n"/>
      <c r="F206" s="17" t="n"/>
      <c r="H206" s="16" t="n"/>
      <c r="I206" s="16" t="n"/>
      <c r="J206">
        <f>IF(H206="","",TODAY()-H206)</f>
        <v/>
      </c>
    </row>
    <row r="207">
      <c r="A207" s="16" t="n"/>
      <c r="F207" s="17" t="n"/>
      <c r="H207" s="16" t="n"/>
      <c r="I207" s="16" t="n"/>
      <c r="J207">
        <f>IF(H207="","",TODAY()-H207)</f>
        <v/>
      </c>
    </row>
    <row r="208">
      <c r="A208" s="16" t="n"/>
      <c r="F208" s="17" t="n"/>
      <c r="H208" s="16" t="n"/>
      <c r="I208" s="16" t="n"/>
      <c r="J208">
        <f>IF(H208="","",TODAY()-H208)</f>
        <v/>
      </c>
    </row>
    <row r="209">
      <c r="A209" s="16" t="n"/>
      <c r="F209" s="17" t="n"/>
      <c r="H209" s="16" t="n"/>
      <c r="I209" s="16" t="n"/>
      <c r="J209">
        <f>IF(H209="","",TODAY()-H209)</f>
        <v/>
      </c>
    </row>
    <row r="210">
      <c r="A210" s="16" t="n"/>
      <c r="F210" s="17" t="n"/>
      <c r="H210" s="16" t="n"/>
      <c r="I210" s="16" t="n"/>
      <c r="J210">
        <f>IF(H210="","",TODAY()-H210)</f>
        <v/>
      </c>
    </row>
    <row r="211">
      <c r="A211" s="16" t="n"/>
      <c r="F211" s="17" t="n"/>
      <c r="H211" s="16" t="n"/>
      <c r="I211" s="16" t="n"/>
      <c r="J211">
        <f>IF(H211="","",TODAY()-H211)</f>
        <v/>
      </c>
    </row>
    <row r="212">
      <c r="A212" s="16" t="n"/>
      <c r="F212" s="17" t="n"/>
      <c r="H212" s="16" t="n"/>
      <c r="I212" s="16" t="n"/>
      <c r="J212">
        <f>IF(H212="","",TODAY()-H212)</f>
        <v/>
      </c>
    </row>
    <row r="213">
      <c r="A213" s="16" t="n"/>
      <c r="F213" s="17" t="n"/>
      <c r="H213" s="16" t="n"/>
      <c r="I213" s="16" t="n"/>
      <c r="J213">
        <f>IF(H213="","",TODAY()-H213)</f>
        <v/>
      </c>
    </row>
    <row r="214">
      <c r="A214" s="16" t="n"/>
      <c r="F214" s="17" t="n"/>
      <c r="H214" s="16" t="n"/>
      <c r="I214" s="16" t="n"/>
      <c r="J214">
        <f>IF(H214="","",TODAY()-H214)</f>
        <v/>
      </c>
    </row>
    <row r="215">
      <c r="A215" s="16" t="n"/>
      <c r="F215" s="17" t="n"/>
      <c r="H215" s="16" t="n"/>
      <c r="I215" s="16" t="n"/>
      <c r="J215">
        <f>IF(H215="","",TODAY()-H215)</f>
        <v/>
      </c>
    </row>
    <row r="216">
      <c r="A216" s="16" t="n"/>
      <c r="F216" s="17" t="n"/>
      <c r="H216" s="16" t="n"/>
      <c r="I216" s="16" t="n"/>
      <c r="J216">
        <f>IF(H216="","",TODAY()-H216)</f>
        <v/>
      </c>
    </row>
    <row r="217">
      <c r="A217" s="16" t="n"/>
      <c r="F217" s="17" t="n"/>
      <c r="H217" s="16" t="n"/>
      <c r="I217" s="16" t="n"/>
      <c r="J217">
        <f>IF(H217="","",TODAY()-H217)</f>
        <v/>
      </c>
    </row>
    <row r="218">
      <c r="A218" s="16" t="n"/>
      <c r="F218" s="17" t="n"/>
      <c r="H218" s="16" t="n"/>
      <c r="I218" s="16" t="n"/>
      <c r="J218">
        <f>IF(H218="","",TODAY()-H218)</f>
        <v/>
      </c>
    </row>
    <row r="219">
      <c r="A219" s="16" t="n"/>
      <c r="F219" s="17" t="n"/>
      <c r="H219" s="16" t="n"/>
      <c r="I219" s="16" t="n"/>
      <c r="J219">
        <f>IF(H219="","",TODAY()-H219)</f>
        <v/>
      </c>
    </row>
    <row r="220">
      <c r="A220" s="16" t="n"/>
      <c r="F220" s="17" t="n"/>
      <c r="H220" s="16" t="n"/>
      <c r="I220" s="16" t="n"/>
      <c r="J220">
        <f>IF(H220="","",TODAY()-H220)</f>
        <v/>
      </c>
    </row>
    <row r="221">
      <c r="A221" s="16" t="n"/>
      <c r="F221" s="17" t="n"/>
      <c r="H221" s="16" t="n"/>
      <c r="I221" s="16" t="n"/>
      <c r="J221">
        <f>IF(H221="","",TODAY()-H221)</f>
        <v/>
      </c>
    </row>
    <row r="222">
      <c r="A222" s="16" t="n"/>
      <c r="F222" s="17" t="n"/>
      <c r="H222" s="16" t="n"/>
      <c r="I222" s="16" t="n"/>
      <c r="J222">
        <f>IF(H222="","",TODAY()-H222)</f>
        <v/>
      </c>
    </row>
    <row r="223">
      <c r="A223" s="16" t="n"/>
      <c r="F223" s="17" t="n"/>
      <c r="H223" s="16" t="n"/>
      <c r="I223" s="16" t="n"/>
      <c r="J223">
        <f>IF(H223="","",TODAY()-H223)</f>
        <v/>
      </c>
    </row>
    <row r="224">
      <c r="A224" s="16" t="n"/>
      <c r="F224" s="17" t="n"/>
      <c r="H224" s="16" t="n"/>
      <c r="I224" s="16" t="n"/>
      <c r="J224">
        <f>IF(H224="","",TODAY()-H224)</f>
        <v/>
      </c>
    </row>
    <row r="225">
      <c r="A225" s="16" t="n"/>
      <c r="F225" s="17" t="n"/>
      <c r="H225" s="16" t="n"/>
      <c r="I225" s="16" t="n"/>
      <c r="J225">
        <f>IF(H225="","",TODAY()-H225)</f>
        <v/>
      </c>
    </row>
    <row r="226">
      <c r="A226" s="16" t="n"/>
      <c r="F226" s="17" t="n"/>
      <c r="H226" s="16" t="n"/>
      <c r="I226" s="16" t="n"/>
      <c r="J226">
        <f>IF(H226="","",TODAY()-H226)</f>
        <v/>
      </c>
    </row>
    <row r="227">
      <c r="A227" s="16" t="n"/>
      <c r="F227" s="17" t="n"/>
      <c r="H227" s="16" t="n"/>
      <c r="I227" s="16" t="n"/>
      <c r="J227">
        <f>IF(H227="","",TODAY()-H227)</f>
        <v/>
      </c>
    </row>
    <row r="228">
      <c r="A228" s="16" t="n"/>
      <c r="F228" s="17" t="n"/>
      <c r="H228" s="16" t="n"/>
      <c r="I228" s="16" t="n"/>
      <c r="J228">
        <f>IF(H228="","",TODAY()-H228)</f>
        <v/>
      </c>
    </row>
    <row r="229">
      <c r="A229" s="16" t="n"/>
      <c r="F229" s="17" t="n"/>
      <c r="H229" s="16" t="n"/>
      <c r="I229" s="16" t="n"/>
      <c r="J229">
        <f>IF(H229="","",TODAY()-H229)</f>
        <v/>
      </c>
    </row>
    <row r="230">
      <c r="A230" s="16" t="n"/>
      <c r="F230" s="17" t="n"/>
      <c r="H230" s="16" t="n"/>
      <c r="I230" s="16" t="n"/>
      <c r="J230">
        <f>IF(H230="","",TODAY()-H230)</f>
        <v/>
      </c>
    </row>
    <row r="231">
      <c r="A231" s="16" t="n"/>
      <c r="F231" s="17" t="n"/>
      <c r="H231" s="16" t="n"/>
      <c r="I231" s="16" t="n"/>
      <c r="J231">
        <f>IF(H231="","",TODAY()-H231)</f>
        <v/>
      </c>
    </row>
    <row r="232">
      <c r="A232" s="16" t="n"/>
      <c r="F232" s="17" t="n"/>
      <c r="H232" s="16" t="n"/>
      <c r="I232" s="16" t="n"/>
      <c r="J232">
        <f>IF(H232="","",TODAY()-H232)</f>
        <v/>
      </c>
    </row>
    <row r="233">
      <c r="A233" s="16" t="n"/>
      <c r="F233" s="17" t="n"/>
      <c r="H233" s="16" t="n"/>
      <c r="I233" s="16" t="n"/>
      <c r="J233">
        <f>IF(H233="","",TODAY()-H233)</f>
        <v/>
      </c>
    </row>
    <row r="234">
      <c r="A234" s="16" t="n"/>
      <c r="F234" s="17" t="n"/>
      <c r="H234" s="16" t="n"/>
      <c r="I234" s="16" t="n"/>
      <c r="J234">
        <f>IF(H234="","",TODAY()-H234)</f>
        <v/>
      </c>
    </row>
    <row r="235">
      <c r="A235" s="16" t="n"/>
      <c r="F235" s="17" t="n"/>
      <c r="H235" s="16" t="n"/>
      <c r="I235" s="16" t="n"/>
      <c r="J235">
        <f>IF(H235="","",TODAY()-H235)</f>
        <v/>
      </c>
    </row>
    <row r="236">
      <c r="A236" s="16" t="n"/>
      <c r="F236" s="17" t="n"/>
      <c r="H236" s="16" t="n"/>
      <c r="I236" s="16" t="n"/>
      <c r="J236">
        <f>IF(H236="","",TODAY()-H236)</f>
        <v/>
      </c>
    </row>
    <row r="237">
      <c r="A237" s="16" t="n"/>
      <c r="F237" s="17" t="n"/>
      <c r="H237" s="16" t="n"/>
      <c r="I237" s="16" t="n"/>
      <c r="J237">
        <f>IF(H237="","",TODAY()-H237)</f>
        <v/>
      </c>
    </row>
    <row r="238">
      <c r="A238" s="16" t="n"/>
      <c r="F238" s="17" t="n"/>
      <c r="H238" s="16" t="n"/>
      <c r="I238" s="16" t="n"/>
      <c r="J238">
        <f>IF(H238="","",TODAY()-H238)</f>
        <v/>
      </c>
    </row>
    <row r="239">
      <c r="A239" s="16" t="n"/>
      <c r="F239" s="17" t="n"/>
      <c r="H239" s="16" t="n"/>
      <c r="I239" s="16" t="n"/>
      <c r="J239">
        <f>IF(H239="","",TODAY()-H239)</f>
        <v/>
      </c>
    </row>
    <row r="240">
      <c r="A240" s="16" t="n"/>
      <c r="F240" s="17" t="n"/>
      <c r="H240" s="16" t="n"/>
      <c r="I240" s="16" t="n"/>
      <c r="J240">
        <f>IF(H240="","",TODAY()-H240)</f>
        <v/>
      </c>
    </row>
    <row r="241">
      <c r="A241" s="16" t="n"/>
      <c r="F241" s="17" t="n"/>
      <c r="H241" s="16" t="n"/>
      <c r="I241" s="16" t="n"/>
      <c r="J241">
        <f>IF(H241="","",TODAY()-H241)</f>
        <v/>
      </c>
    </row>
    <row r="242">
      <c r="A242" s="16" t="n"/>
      <c r="F242" s="17" t="n"/>
      <c r="H242" s="16" t="n"/>
      <c r="I242" s="16" t="n"/>
      <c r="J242">
        <f>IF(H242="","",TODAY()-H242)</f>
        <v/>
      </c>
    </row>
    <row r="243">
      <c r="A243" s="16" t="n"/>
      <c r="F243" s="17" t="n"/>
      <c r="H243" s="16" t="n"/>
      <c r="I243" s="16" t="n"/>
      <c r="J243">
        <f>IF(H243="","",TODAY()-H243)</f>
        <v/>
      </c>
    </row>
    <row r="244">
      <c r="A244" s="16" t="n"/>
      <c r="F244" s="17" t="n"/>
      <c r="H244" s="16" t="n"/>
      <c r="I244" s="16" t="n"/>
      <c r="J244">
        <f>IF(H244="","",TODAY()-H244)</f>
        <v/>
      </c>
    </row>
    <row r="245">
      <c r="A245" s="16" t="n"/>
      <c r="F245" s="17" t="n"/>
      <c r="H245" s="16" t="n"/>
      <c r="I245" s="16" t="n"/>
      <c r="J245">
        <f>IF(H245="","",TODAY()-H245)</f>
        <v/>
      </c>
    </row>
    <row r="246">
      <c r="A246" s="16" t="n"/>
      <c r="F246" s="17" t="n"/>
      <c r="H246" s="16" t="n"/>
      <c r="I246" s="16" t="n"/>
      <c r="J246">
        <f>IF(H246="","",TODAY()-H246)</f>
        <v/>
      </c>
    </row>
    <row r="247">
      <c r="A247" s="16" t="n"/>
      <c r="F247" s="17" t="n"/>
      <c r="H247" s="16" t="n"/>
      <c r="I247" s="16" t="n"/>
      <c r="J247">
        <f>IF(H247="","",TODAY()-H247)</f>
        <v/>
      </c>
    </row>
    <row r="248">
      <c r="A248" s="16" t="n"/>
      <c r="F248" s="17" t="n"/>
      <c r="H248" s="16" t="n"/>
      <c r="I248" s="16" t="n"/>
      <c r="J248">
        <f>IF(H248="","",TODAY()-H248)</f>
        <v/>
      </c>
    </row>
    <row r="249">
      <c r="A249" s="16" t="n"/>
      <c r="F249" s="17" t="n"/>
      <c r="H249" s="16" t="n"/>
      <c r="I249" s="16" t="n"/>
      <c r="J249">
        <f>IF(H249="","",TODAY()-H249)</f>
        <v/>
      </c>
    </row>
    <row r="250">
      <c r="A250" s="16" t="n"/>
      <c r="F250" s="17" t="n"/>
      <c r="H250" s="16" t="n"/>
      <c r="I250" s="16" t="n"/>
      <c r="J250">
        <f>IF(H250="","",TODAY()-H250)</f>
        <v/>
      </c>
    </row>
    <row r="251">
      <c r="A251" s="16" t="n"/>
      <c r="F251" s="17" t="n"/>
      <c r="H251" s="16" t="n"/>
      <c r="I251" s="16" t="n"/>
      <c r="J251">
        <f>IF(H251="","",TODAY()-H251)</f>
        <v/>
      </c>
    </row>
    <row r="252">
      <c r="A252" s="16" t="n"/>
      <c r="F252" s="17" t="n"/>
      <c r="H252" s="16" t="n"/>
      <c r="I252" s="16" t="n"/>
      <c r="J252">
        <f>IF(H252="","",TODAY()-H252)</f>
        <v/>
      </c>
    </row>
    <row r="253">
      <c r="A253" s="16" t="n"/>
      <c r="F253" s="17" t="n"/>
      <c r="H253" s="16" t="n"/>
      <c r="I253" s="16" t="n"/>
      <c r="J253">
        <f>IF(H253="","",TODAY()-H253)</f>
        <v/>
      </c>
    </row>
    <row r="254">
      <c r="A254" s="16" t="n"/>
      <c r="F254" s="17" t="n"/>
      <c r="H254" s="16" t="n"/>
      <c r="I254" s="16" t="n"/>
      <c r="J254">
        <f>IF(H254="","",TODAY()-H254)</f>
        <v/>
      </c>
    </row>
    <row r="255">
      <c r="A255" s="16" t="n"/>
      <c r="F255" s="17" t="n"/>
      <c r="H255" s="16" t="n"/>
      <c r="I255" s="16" t="n"/>
      <c r="J255">
        <f>IF(H255="","",TODAY()-H255)</f>
        <v/>
      </c>
    </row>
    <row r="256">
      <c r="A256" s="16" t="n"/>
      <c r="F256" s="17" t="n"/>
      <c r="H256" s="16" t="n"/>
      <c r="I256" s="16" t="n"/>
      <c r="J256">
        <f>IF(H256="","",TODAY()-H256)</f>
        <v/>
      </c>
    </row>
    <row r="257">
      <c r="A257" s="16" t="n"/>
      <c r="F257" s="17" t="n"/>
      <c r="H257" s="16" t="n"/>
      <c r="I257" s="16" t="n"/>
      <c r="J257">
        <f>IF(H257="","",TODAY()-H257)</f>
        <v/>
      </c>
    </row>
    <row r="258">
      <c r="A258" s="16" t="n"/>
      <c r="F258" s="17" t="n"/>
      <c r="H258" s="16" t="n"/>
      <c r="I258" s="16" t="n"/>
      <c r="J258">
        <f>IF(H258="","",TODAY()-H258)</f>
        <v/>
      </c>
    </row>
    <row r="259">
      <c r="A259" s="16" t="n"/>
      <c r="F259" s="17" t="n"/>
      <c r="H259" s="16" t="n"/>
      <c r="I259" s="16" t="n"/>
      <c r="J259">
        <f>IF(H259="","",TODAY()-H259)</f>
        <v/>
      </c>
    </row>
    <row r="260">
      <c r="A260" s="16" t="n"/>
      <c r="F260" s="17" t="n"/>
      <c r="H260" s="16" t="n"/>
      <c r="I260" s="16" t="n"/>
      <c r="J260">
        <f>IF(H260="","",TODAY()-H260)</f>
        <v/>
      </c>
    </row>
    <row r="261">
      <c r="A261" s="16" t="n"/>
      <c r="F261" s="17" t="n"/>
      <c r="H261" s="16" t="n"/>
      <c r="I261" s="16" t="n"/>
      <c r="J261">
        <f>IF(H261="","",TODAY()-H261)</f>
        <v/>
      </c>
    </row>
    <row r="262">
      <c r="A262" s="16" t="n"/>
      <c r="F262" s="17" t="n"/>
      <c r="H262" s="16" t="n"/>
      <c r="I262" s="16" t="n"/>
      <c r="J262">
        <f>IF(H262="","",TODAY()-H262)</f>
        <v/>
      </c>
    </row>
    <row r="263">
      <c r="A263" s="16" t="n"/>
      <c r="F263" s="17" t="n"/>
      <c r="H263" s="16" t="n"/>
      <c r="I263" s="16" t="n"/>
      <c r="J263">
        <f>IF(H263="","",TODAY()-H263)</f>
        <v/>
      </c>
    </row>
    <row r="264">
      <c r="A264" s="16" t="n"/>
      <c r="F264" s="17" t="n"/>
      <c r="H264" s="16" t="n"/>
      <c r="I264" s="16" t="n"/>
      <c r="J264">
        <f>IF(H264="","",TODAY()-H264)</f>
        <v/>
      </c>
    </row>
    <row r="265">
      <c r="A265" s="16" t="n"/>
      <c r="F265" s="17" t="n"/>
      <c r="H265" s="16" t="n"/>
      <c r="I265" s="16" t="n"/>
      <c r="J265">
        <f>IF(H265="","",TODAY()-H265)</f>
        <v/>
      </c>
    </row>
    <row r="266">
      <c r="A266" s="16" t="n"/>
      <c r="F266" s="17" t="n"/>
      <c r="H266" s="16" t="n"/>
      <c r="I266" s="16" t="n"/>
      <c r="J266">
        <f>IF(H266="","",TODAY()-H266)</f>
        <v/>
      </c>
    </row>
    <row r="267">
      <c r="A267" s="16" t="n"/>
      <c r="F267" s="17" t="n"/>
      <c r="H267" s="16" t="n"/>
      <c r="I267" s="16" t="n"/>
      <c r="J267">
        <f>IF(H267="","",TODAY()-H267)</f>
        <v/>
      </c>
    </row>
    <row r="268">
      <c r="A268" s="16" t="n"/>
      <c r="F268" s="17" t="n"/>
      <c r="H268" s="16" t="n"/>
      <c r="I268" s="16" t="n"/>
      <c r="J268">
        <f>IF(H268="","",TODAY()-H268)</f>
        <v/>
      </c>
    </row>
    <row r="269">
      <c r="A269" s="16" t="n"/>
      <c r="F269" s="17" t="n"/>
      <c r="H269" s="16" t="n"/>
      <c r="I269" s="16" t="n"/>
      <c r="J269">
        <f>IF(H269="","",TODAY()-H269)</f>
        <v/>
      </c>
    </row>
    <row r="270">
      <c r="A270" s="16" t="n"/>
      <c r="F270" s="17" t="n"/>
      <c r="H270" s="16" t="n"/>
      <c r="I270" s="16" t="n"/>
      <c r="J270">
        <f>IF(H270="","",TODAY()-H270)</f>
        <v/>
      </c>
    </row>
    <row r="271">
      <c r="A271" s="16" t="n"/>
      <c r="F271" s="17" t="n"/>
      <c r="H271" s="16" t="n"/>
      <c r="I271" s="16" t="n"/>
      <c r="J271">
        <f>IF(H271="","",TODAY()-H271)</f>
        <v/>
      </c>
    </row>
    <row r="272">
      <c r="A272" s="16" t="n"/>
      <c r="F272" s="17" t="n"/>
      <c r="H272" s="16" t="n"/>
      <c r="I272" s="16" t="n"/>
      <c r="J272">
        <f>IF(H272="","",TODAY()-H272)</f>
        <v/>
      </c>
    </row>
    <row r="273">
      <c r="A273" s="16" t="n"/>
      <c r="F273" s="17" t="n"/>
      <c r="H273" s="16" t="n"/>
      <c r="I273" s="16" t="n"/>
      <c r="J273">
        <f>IF(H273="","",TODAY()-H273)</f>
        <v/>
      </c>
    </row>
    <row r="274">
      <c r="A274" s="16" t="n"/>
      <c r="F274" s="17" t="n"/>
      <c r="H274" s="16" t="n"/>
      <c r="I274" s="16" t="n"/>
      <c r="J274">
        <f>IF(H274="","",TODAY()-H274)</f>
        <v/>
      </c>
    </row>
    <row r="275">
      <c r="A275" s="16" t="n"/>
      <c r="F275" s="17" t="n"/>
      <c r="H275" s="16" t="n"/>
      <c r="I275" s="16" t="n"/>
      <c r="J275">
        <f>IF(H275="","",TODAY()-H275)</f>
        <v/>
      </c>
    </row>
    <row r="276">
      <c r="A276" s="16" t="n"/>
      <c r="F276" s="17" t="n"/>
      <c r="H276" s="16" t="n"/>
      <c r="I276" s="16" t="n"/>
      <c r="J276">
        <f>IF(H276="","",TODAY()-H276)</f>
        <v/>
      </c>
    </row>
    <row r="277">
      <c r="A277" s="16" t="n"/>
      <c r="F277" s="17" t="n"/>
      <c r="H277" s="16" t="n"/>
      <c r="I277" s="16" t="n"/>
      <c r="J277">
        <f>IF(H277="","",TODAY()-H277)</f>
        <v/>
      </c>
    </row>
    <row r="278">
      <c r="A278" s="16" t="n"/>
      <c r="F278" s="17" t="n"/>
      <c r="H278" s="16" t="n"/>
      <c r="I278" s="16" t="n"/>
      <c r="J278">
        <f>IF(H278="","",TODAY()-H278)</f>
        <v/>
      </c>
    </row>
    <row r="279">
      <c r="A279" s="16" t="n"/>
      <c r="F279" s="17" t="n"/>
      <c r="H279" s="16" t="n"/>
      <c r="I279" s="16" t="n"/>
      <c r="J279">
        <f>IF(H279="","",TODAY()-H279)</f>
        <v/>
      </c>
    </row>
    <row r="280">
      <c r="A280" s="16" t="n"/>
      <c r="F280" s="17" t="n"/>
      <c r="H280" s="16" t="n"/>
      <c r="I280" s="16" t="n"/>
      <c r="J280">
        <f>IF(H280="","",TODAY()-H280)</f>
        <v/>
      </c>
    </row>
    <row r="281">
      <c r="A281" s="16" t="n"/>
      <c r="F281" s="17" t="n"/>
      <c r="H281" s="16" t="n"/>
      <c r="I281" s="16" t="n"/>
      <c r="J281">
        <f>IF(H281="","",TODAY()-H281)</f>
        <v/>
      </c>
    </row>
    <row r="282">
      <c r="A282" s="16" t="n"/>
      <c r="F282" s="17" t="n"/>
      <c r="H282" s="16" t="n"/>
      <c r="I282" s="16" t="n"/>
      <c r="J282">
        <f>IF(H282="","",TODAY()-H282)</f>
        <v/>
      </c>
    </row>
    <row r="283">
      <c r="A283" s="16" t="n"/>
      <c r="F283" s="17" t="n"/>
      <c r="H283" s="16" t="n"/>
      <c r="I283" s="16" t="n"/>
      <c r="J283">
        <f>IF(H283="","",TODAY()-H283)</f>
        <v/>
      </c>
    </row>
    <row r="284">
      <c r="A284" s="16" t="n"/>
      <c r="F284" s="17" t="n"/>
      <c r="H284" s="16" t="n"/>
      <c r="I284" s="16" t="n"/>
      <c r="J284">
        <f>IF(H284="","",TODAY()-H284)</f>
        <v/>
      </c>
    </row>
    <row r="285">
      <c r="A285" s="16" t="n"/>
      <c r="F285" s="17" t="n"/>
      <c r="H285" s="16" t="n"/>
      <c r="I285" s="16" t="n"/>
      <c r="J285">
        <f>IF(H285="","",TODAY()-H285)</f>
        <v/>
      </c>
    </row>
    <row r="286">
      <c r="A286" s="16" t="n"/>
      <c r="F286" s="17" t="n"/>
      <c r="H286" s="16" t="n"/>
      <c r="I286" s="16" t="n"/>
      <c r="J286">
        <f>IF(H286="","",TODAY()-H286)</f>
        <v/>
      </c>
    </row>
    <row r="287">
      <c r="A287" s="16" t="n"/>
      <c r="F287" s="17" t="n"/>
      <c r="H287" s="16" t="n"/>
      <c r="I287" s="16" t="n"/>
      <c r="J287">
        <f>IF(H287="","",TODAY()-H287)</f>
        <v/>
      </c>
    </row>
    <row r="288">
      <c r="A288" s="16" t="n"/>
      <c r="F288" s="17" t="n"/>
      <c r="H288" s="16" t="n"/>
      <c r="I288" s="16" t="n"/>
      <c r="J288">
        <f>IF(H288="","",TODAY()-H288)</f>
        <v/>
      </c>
    </row>
    <row r="289">
      <c r="A289" s="16" t="n"/>
      <c r="F289" s="17" t="n"/>
      <c r="H289" s="16" t="n"/>
      <c r="I289" s="16" t="n"/>
      <c r="J289">
        <f>IF(H289="","",TODAY()-H289)</f>
        <v/>
      </c>
    </row>
    <row r="290">
      <c r="A290" s="16" t="n"/>
      <c r="F290" s="17" t="n"/>
      <c r="H290" s="16" t="n"/>
      <c r="I290" s="16" t="n"/>
      <c r="J290">
        <f>IF(H290="","",TODAY()-H290)</f>
        <v/>
      </c>
    </row>
    <row r="291">
      <c r="A291" s="16" t="n"/>
      <c r="F291" s="17" t="n"/>
      <c r="H291" s="16" t="n"/>
      <c r="I291" s="16" t="n"/>
      <c r="J291">
        <f>IF(H291="","",TODAY()-H291)</f>
        <v/>
      </c>
    </row>
    <row r="292">
      <c r="A292" s="16" t="n"/>
      <c r="F292" s="17" t="n"/>
      <c r="H292" s="16" t="n"/>
      <c r="I292" s="16" t="n"/>
      <c r="J292">
        <f>IF(H292="","",TODAY()-H292)</f>
        <v/>
      </c>
    </row>
    <row r="293">
      <c r="A293" s="16" t="n"/>
      <c r="F293" s="17" t="n"/>
      <c r="H293" s="16" t="n"/>
      <c r="I293" s="16" t="n"/>
      <c r="J293">
        <f>IF(H293="","",TODAY()-H293)</f>
        <v/>
      </c>
    </row>
    <row r="294">
      <c r="A294" s="16" t="n"/>
      <c r="F294" s="17" t="n"/>
      <c r="H294" s="16" t="n"/>
      <c r="I294" s="16" t="n"/>
      <c r="J294">
        <f>IF(H294="","",TODAY()-H294)</f>
        <v/>
      </c>
    </row>
    <row r="295">
      <c r="A295" s="16" t="n"/>
      <c r="F295" s="17" t="n"/>
      <c r="H295" s="16" t="n"/>
      <c r="I295" s="16" t="n"/>
      <c r="J295">
        <f>IF(H295="","",TODAY()-H295)</f>
        <v/>
      </c>
    </row>
    <row r="296">
      <c r="A296" s="16" t="n"/>
      <c r="F296" s="17" t="n"/>
      <c r="H296" s="16" t="n"/>
      <c r="I296" s="16" t="n"/>
      <c r="J296">
        <f>IF(H296="","",TODAY()-H296)</f>
        <v/>
      </c>
    </row>
    <row r="297">
      <c r="A297" s="16" t="n"/>
      <c r="F297" s="17" t="n"/>
      <c r="H297" s="16" t="n"/>
      <c r="I297" s="16" t="n"/>
      <c r="J297">
        <f>IF(H297="","",TODAY()-H297)</f>
        <v/>
      </c>
    </row>
    <row r="298">
      <c r="A298" s="16" t="n"/>
      <c r="F298" s="17" t="n"/>
      <c r="H298" s="16" t="n"/>
      <c r="I298" s="16" t="n"/>
      <c r="J298">
        <f>IF(H298="","",TODAY()-H298)</f>
        <v/>
      </c>
    </row>
    <row r="299">
      <c r="A299" s="16" t="n"/>
      <c r="F299" s="17" t="n"/>
      <c r="H299" s="16" t="n"/>
      <c r="I299" s="16" t="n"/>
      <c r="J299">
        <f>IF(H299="","",TODAY()-H299)</f>
        <v/>
      </c>
    </row>
    <row r="300">
      <c r="A300" s="16" t="n"/>
      <c r="F300" s="17" t="n"/>
      <c r="H300" s="16" t="n"/>
      <c r="I300" s="16" t="n"/>
      <c r="J300">
        <f>IF(H300="","",TODAY()-H300)</f>
        <v/>
      </c>
    </row>
    <row r="301">
      <c r="A301" s="16" t="n"/>
      <c r="F301" s="17" t="n"/>
      <c r="H301" s="16" t="n"/>
      <c r="I301" s="16" t="n"/>
      <c r="J301">
        <f>IF(H301="","",TODAY()-H301)</f>
        <v/>
      </c>
    </row>
  </sheetData>
  <conditionalFormatting sqref="A2:K301">
    <cfRule type="expression" priority="1" dxfId="0" stopIfTrue="1">
      <formula>AND($I2&lt;&gt;"",$I2&lt;=TODAY(),$G2&lt;&gt;"Menang",$G2&lt;&gt;"Kalah")</formula>
    </cfRule>
    <cfRule type="expression" priority="2" dxfId="1" stopIfTrue="1">
      <formula>$G2="Menang"</formula>
    </cfRule>
    <cfRule type="expression" priority="3" dxfId="2" stopIfTrue="1">
      <formula>$G2="Kalah"</formula>
    </cfRule>
  </conditionalFormatting>
  <dataValidations count="3">
    <dataValidation sqref="D2:D301" showDropDown="0" showInputMessage="0" showErrorMessage="0" allowBlank="1" type="list">
      <formula1>"WhatsApp,TikTok,Facebook,Instagram,Mudah / Carlist,Walk-in,Rujukan,Lain-lain"</formula1>
    </dataValidation>
    <dataValidation sqref="G2:G301" showDropDown="0" showInputMessage="0" showErrorMessage="0" allowBlank="1" type="list">
      <formula1>"Baru,Dihubungi,Viewing,Test drive,Rundingan,Deposit,Menang,Kalah"</formula1>
    </dataValidation>
    <dataValidation sqref="H2:I301" showDropDown="0" showInputMessage="0" showErrorMessage="0" allowBlank="1" error="Taip tarikh, contoh 28/10/2026" type="date" operator="greaterThan">
      <formula1>DATE(2020,1,1)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1" t="inlineStr">
        <is>
          <t>Ringkasan</t>
        </is>
      </c>
    </row>
    <row r="2">
      <c r="A2" s="2" t="inlineStr">
        <is>
          <t>Dikira sendiri dari helaian Prospek.</t>
        </is>
      </c>
    </row>
    <row r="4">
      <c r="A4" s="11" t="inlineStr">
        <is>
          <t>Stage</t>
        </is>
      </c>
      <c r="B4" s="11" t="inlineStr">
        <is>
          <t>Bilangan</t>
        </is>
      </c>
    </row>
    <row r="5">
      <c r="A5" s="12" t="inlineStr">
        <is>
          <t>Baru</t>
        </is>
      </c>
      <c r="B5" s="12">
        <f>COUNTIF(Prospek!$G$2:$G$301,A5)</f>
        <v/>
      </c>
    </row>
    <row r="6">
      <c r="A6" s="12" t="inlineStr">
        <is>
          <t>Dihubungi</t>
        </is>
      </c>
      <c r="B6" s="12">
        <f>COUNTIF(Prospek!$G$2:$G$301,A6)</f>
        <v/>
      </c>
    </row>
    <row r="7">
      <c r="A7" s="12" t="inlineStr">
        <is>
          <t>Viewing</t>
        </is>
      </c>
      <c r="B7" s="12">
        <f>COUNTIF(Prospek!$G$2:$G$301,A7)</f>
        <v/>
      </c>
    </row>
    <row r="8">
      <c r="A8" s="12" t="inlineStr">
        <is>
          <t>Test drive</t>
        </is>
      </c>
      <c r="B8" s="12">
        <f>COUNTIF(Prospek!$G$2:$G$301,A8)</f>
        <v/>
      </c>
    </row>
    <row r="9">
      <c r="A9" s="12" t="inlineStr">
        <is>
          <t>Rundingan</t>
        </is>
      </c>
      <c r="B9" s="12">
        <f>COUNTIF(Prospek!$G$2:$G$301,A9)</f>
        <v/>
      </c>
    </row>
    <row r="10">
      <c r="A10" s="12" t="inlineStr">
        <is>
          <t>Deposit</t>
        </is>
      </c>
      <c r="B10" s="12">
        <f>COUNTIF(Prospek!$G$2:$G$301,A10)</f>
        <v/>
      </c>
    </row>
    <row r="11">
      <c r="A11" s="12" t="inlineStr">
        <is>
          <t>Menang</t>
        </is>
      </c>
      <c r="B11" s="12">
        <f>COUNTIF(Prospek!$G$2:$G$301,A11)</f>
        <v/>
      </c>
    </row>
    <row r="12">
      <c r="A12" s="12" t="inlineStr">
        <is>
          <t>Kalah</t>
        </is>
      </c>
      <c r="B12" s="12">
        <f>COUNTIF(Prospek!$G$2:$G$301,A12)</f>
        <v/>
      </c>
    </row>
    <row r="14">
      <c r="A14" s="3" t="inlineStr">
        <is>
          <t>Follow up dah sampai masa</t>
        </is>
      </c>
      <c r="B14" s="3">
        <f>COUNTIFS(Prospek!$I$2:$I$301,"&lt;="&amp;TODAY(),Prospek!$G$2:$G$301,"&lt;&gt;Menang",Prospek!$G$2:$G$301,"&lt;&gt;Kalah")</f>
        <v/>
      </c>
    </row>
    <row r="15">
      <c r="A15" t="inlineStr">
        <is>
          <t>Jumlah pembeli</t>
        </is>
      </c>
      <c r="B15">
        <f>COUNTA(Prospek!$B$2:$B$301)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2026-10-28T13:42:04Z</dcterms:created>
  <dcterms:modified xmlns:dcterms="http://purl.org/dc/terms/" xmlns:xsi="http://www.w3.org/2001/XMLSchema-instance" xsi:type="dcterms:W3CDTF">2026-10-28T13:42:04Z</dcterms:modified>
</cp:coreProperties>
</file>